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0115" windowHeight="7485"/>
  </bookViews>
  <sheets>
    <sheet name="Danh sách kèm theo QĐ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246" i="1" l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17" i="1" l="1"/>
  <c r="E215" i="1"/>
  <c r="E206" i="1"/>
  <c r="E207" i="1"/>
  <c r="E208" i="1"/>
  <c r="E209" i="1"/>
  <c r="E210" i="1"/>
  <c r="E211" i="1"/>
  <c r="E212" i="1"/>
  <c r="E213" i="1"/>
  <c r="E214" i="1"/>
  <c r="E216" i="1"/>
  <c r="E218" i="1"/>
  <c r="E219" i="1"/>
  <c r="E220" i="1"/>
  <c r="E221" i="1"/>
  <c r="E222" i="1"/>
  <c r="E205" i="1"/>
  <c r="E203" i="1"/>
  <c r="E201" i="1"/>
  <c r="E194" i="1"/>
  <c r="E185" i="1"/>
  <c r="E186" i="1"/>
  <c r="E187" i="1"/>
  <c r="E188" i="1"/>
  <c r="E189" i="1"/>
  <c r="E190" i="1"/>
  <c r="E191" i="1"/>
  <c r="E192" i="1"/>
  <c r="E193" i="1"/>
  <c r="E195" i="1"/>
  <c r="E196" i="1"/>
  <c r="E197" i="1"/>
  <c r="E198" i="1"/>
  <c r="E199" i="1"/>
  <c r="E200" i="1"/>
  <c r="E202" i="1"/>
  <c r="E184" i="1"/>
  <c r="E152" i="1" l="1"/>
  <c r="E150" i="1"/>
  <c r="E134" i="1"/>
  <c r="E141" i="1"/>
  <c r="E144" i="1"/>
  <c r="E143" i="1"/>
  <c r="E132" i="1"/>
  <c r="E169" i="1"/>
  <c r="E160" i="1"/>
  <c r="E161" i="1"/>
  <c r="E162" i="1"/>
  <c r="E163" i="1"/>
  <c r="E164" i="1"/>
  <c r="E165" i="1"/>
  <c r="E166" i="1"/>
  <c r="E167" i="1"/>
  <c r="E168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59" i="1"/>
  <c r="E125" i="1"/>
  <c r="E117" i="1"/>
  <c r="E109" i="1"/>
  <c r="E107" i="1"/>
  <c r="E108" i="1"/>
  <c r="E110" i="1"/>
  <c r="E111" i="1"/>
  <c r="E112" i="1"/>
  <c r="E113" i="1"/>
  <c r="E114" i="1"/>
  <c r="E115" i="1"/>
  <c r="E116" i="1"/>
  <c r="E118" i="1"/>
  <c r="E119" i="1"/>
  <c r="E120" i="1"/>
  <c r="E121" i="1"/>
  <c r="E122" i="1"/>
  <c r="E123" i="1"/>
  <c r="E124" i="1"/>
  <c r="E106" i="1"/>
  <c r="E128" i="1"/>
  <c r="E129" i="1"/>
  <c r="E130" i="1"/>
  <c r="E131" i="1"/>
  <c r="E133" i="1"/>
  <c r="E135" i="1"/>
  <c r="E136" i="1"/>
  <c r="E137" i="1"/>
  <c r="E138" i="1"/>
  <c r="E139" i="1"/>
  <c r="E140" i="1"/>
  <c r="E142" i="1"/>
  <c r="E145" i="1"/>
  <c r="E146" i="1"/>
  <c r="E147" i="1"/>
  <c r="E148" i="1"/>
  <c r="E149" i="1"/>
  <c r="E151" i="1"/>
  <c r="E153" i="1"/>
  <c r="E154" i="1"/>
  <c r="E155" i="1"/>
  <c r="E156" i="1"/>
  <c r="E157" i="1"/>
  <c r="E127" i="1"/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71" i="1"/>
  <c r="E53" i="1"/>
  <c r="E49" i="1"/>
  <c r="E50" i="1"/>
  <c r="E51" i="1"/>
  <c r="E52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43" i="1"/>
  <c r="E38" i="1"/>
  <c r="E39" i="1"/>
  <c r="E40" i="1"/>
  <c r="E41" i="1"/>
  <c r="E42" i="1"/>
  <c r="E44" i="1"/>
  <c r="E45" i="1"/>
  <c r="E46" i="1"/>
  <c r="E47" i="1"/>
  <c r="E37" i="1"/>
  <c r="E35" i="1"/>
  <c r="E23" i="1"/>
  <c r="E24" i="1"/>
  <c r="E25" i="1"/>
  <c r="E26" i="1"/>
  <c r="E27" i="1"/>
  <c r="E28" i="1"/>
  <c r="E29" i="1"/>
  <c r="E30" i="1"/>
  <c r="E31" i="1"/>
  <c r="E32" i="1"/>
  <c r="E33" i="1"/>
  <c r="E34" i="1"/>
  <c r="E22" i="1"/>
  <c r="E21" i="1"/>
  <c r="E18" i="1"/>
  <c r="E19" i="1"/>
  <c r="E20" i="1"/>
  <c r="E17" i="1"/>
  <c r="E16" i="1"/>
  <c r="E13" i="1"/>
  <c r="E14" i="1"/>
  <c r="E15" i="1"/>
  <c r="E12" i="1"/>
  <c r="E11" i="1"/>
  <c r="E246" i="1" s="1"/>
</calcChain>
</file>

<file path=xl/sharedStrings.xml><?xml version="1.0" encoding="utf-8"?>
<sst xmlns="http://schemas.openxmlformats.org/spreadsheetml/2006/main" count="245" uniqueCount="243">
  <si>
    <t>DANH SÁCH</t>
  </si>
  <si>
    <t xml:space="preserve">Số lượng Tổ bảo vệ an ninh trật tự và số lượng thành viên </t>
  </si>
  <si>
    <t>Tổ bảo vệ an ninh trật tự trên địa bàn tỉnh Nam Định</t>
  </si>
  <si>
    <t>STT</t>
  </si>
  <si>
    <t>Phường, xã, thị trấn</t>
  </si>
  <si>
    <t>Số lượng Tổ bảo vệ an ninh trật tự</t>
  </si>
  <si>
    <t>1. Thành phố Nam Định</t>
  </si>
  <si>
    <t>Bà Triệu</t>
  </si>
  <si>
    <t>Cửa Bắc</t>
  </si>
  <si>
    <t>Cửa Nam</t>
  </si>
  <si>
    <t>Hạ Long</t>
  </si>
  <si>
    <t>Lộc Hạ</t>
  </si>
  <si>
    <t>Lộc Hòa</t>
  </si>
  <si>
    <t>Lộc Vượng</t>
  </si>
  <si>
    <t>Năng Tĩnh</t>
  </si>
  <si>
    <t>Ngô Quyền</t>
  </si>
  <si>
    <t>Nguyễn Du</t>
  </si>
  <si>
    <t>Mỹ Xá</t>
  </si>
  <si>
    <t>Phan Đình Phùng</t>
  </si>
  <si>
    <t>Quang Trung</t>
  </si>
  <si>
    <t>Thống Nhất</t>
  </si>
  <si>
    <t>Trần Đăng Ninh</t>
  </si>
  <si>
    <t>Trần Hưng Đạo</t>
  </si>
  <si>
    <t>Trần Quang Khải</t>
  </si>
  <si>
    <t>Trần Tế Xương</t>
  </si>
  <si>
    <t>Trường Thi</t>
  </si>
  <si>
    <t>Văn Miếu</t>
  </si>
  <si>
    <t>Vị Hoàng</t>
  </si>
  <si>
    <t>Vị Xuyên</t>
  </si>
  <si>
    <t>Xã Nam Phong</t>
  </si>
  <si>
    <t>Xã Nam Vân</t>
  </si>
  <si>
    <t>Xã Lộc An</t>
  </si>
  <si>
    <t>Số lượng thành viên  Tổ bảo vệ an ninh trật tự</t>
  </si>
  <si>
    <t>Mỹ Thắng</t>
  </si>
  <si>
    <t>Mỹ Phúc</t>
  </si>
  <si>
    <t>Mỹ Trung</t>
  </si>
  <si>
    <t>Mỹ Thịnh</t>
  </si>
  <si>
    <t>Mỹ Hưng</t>
  </si>
  <si>
    <t>Mỹ Tân</t>
  </si>
  <si>
    <t>Mỹ Tiến</t>
  </si>
  <si>
    <t>Mỹ Hà</t>
  </si>
  <si>
    <t>Mỹ Thành</t>
  </si>
  <si>
    <t>Mỹ Thuận</t>
  </si>
  <si>
    <t>2. Huyện Mỹ Lộc</t>
  </si>
  <si>
    <t>Trung Đông</t>
  </si>
  <si>
    <t>Phương Định</t>
  </si>
  <si>
    <t>Liêm Hải</t>
  </si>
  <si>
    <t>Trực Chính</t>
  </si>
  <si>
    <t>Việt Hùng</t>
  </si>
  <si>
    <t>Trực Tuấn</t>
  </si>
  <si>
    <t>Trực Thanh</t>
  </si>
  <si>
    <t>Trực Đạo</t>
  </si>
  <si>
    <t>Trực Hưng</t>
  </si>
  <si>
    <t>Trực Nội</t>
  </si>
  <si>
    <t>Trực Khang</t>
  </si>
  <si>
    <t>Trực Mỹ</t>
  </si>
  <si>
    <t>Trực Thuận</t>
  </si>
  <si>
    <t>Trực Hùng</t>
  </si>
  <si>
    <t>Trực Cường</t>
  </si>
  <si>
    <t>Trực Thái</t>
  </si>
  <si>
    <t>Trực Đại</t>
  </si>
  <si>
    <t>Trực Thắng</t>
  </si>
  <si>
    <t>3. Huyện Trực Ninh</t>
  </si>
  <si>
    <t>Hải Minh</t>
  </si>
  <si>
    <t>Hải Đường</t>
  </si>
  <si>
    <t>Hải Anh</t>
  </si>
  <si>
    <t>Hải Trung</t>
  </si>
  <si>
    <t>Hải Hưng</t>
  </si>
  <si>
    <t>Hải An</t>
  </si>
  <si>
    <t>Hải Lý</t>
  </si>
  <si>
    <t>Hải Phú</t>
  </si>
  <si>
    <t>Hải Vân</t>
  </si>
  <si>
    <t>Hải Nam</t>
  </si>
  <si>
    <t>Hải Hoà</t>
  </si>
  <si>
    <t>Hải Sơn</t>
  </si>
  <si>
    <t>Hải Đông</t>
  </si>
  <si>
    <t>Hải Long</t>
  </si>
  <si>
    <t>Hải Xuân</t>
  </si>
  <si>
    <t xml:space="preserve">Hải Phong </t>
  </si>
  <si>
    <t>Hải Phương</t>
  </si>
  <si>
    <t>Hải Quang</t>
  </si>
  <si>
    <t>Hải Lộc</t>
  </si>
  <si>
    <t>Hải Ninh</t>
  </si>
  <si>
    <t>Hải Châu</t>
  </si>
  <si>
    <t>Hải Tân</t>
  </si>
  <si>
    <t>Hải Cường</t>
  </si>
  <si>
    <t>Hải Tây</t>
  </si>
  <si>
    <t>Hải Thanh</t>
  </si>
  <si>
    <t>Hải Hà</t>
  </si>
  <si>
    <t>Hải Bắc</t>
  </si>
  <si>
    <t>Hải Phúc</t>
  </si>
  <si>
    <t>Hải Giang</t>
  </si>
  <si>
    <t>Hải Triều</t>
  </si>
  <si>
    <t>Hải Chính</t>
  </si>
  <si>
    <t>4. Huyện Hải Hậu</t>
  </si>
  <si>
    <t>Thị trấn Cổ Lễ</t>
  </si>
  <si>
    <t>Thị trấn Mỹ Lộc</t>
  </si>
  <si>
    <t>Thị trấn Cát Thành</t>
  </si>
  <si>
    <t>Thị trấn Ninh Cường</t>
  </si>
  <si>
    <t>Thị trấn Thịnh Long</t>
  </si>
  <si>
    <t>Thị trấn Cồn</t>
  </si>
  <si>
    <t>Thị trấn Yên Định</t>
  </si>
  <si>
    <t>Xuân Thủy</t>
  </si>
  <si>
    <t>Xuân Hồng</t>
  </si>
  <si>
    <t>Xuân Phú</t>
  </si>
  <si>
    <t>Xuân Ninh</t>
  </si>
  <si>
    <t>Xuân Châu</t>
  </si>
  <si>
    <t>Xuân Hòa</t>
  </si>
  <si>
    <t>Xuân Thành</t>
  </si>
  <si>
    <t>Xuân Đài</t>
  </si>
  <si>
    <t>Xuân Ngọc</t>
  </si>
  <si>
    <t>Xuân Kiên</t>
  </si>
  <si>
    <t>Xuân Bắc</t>
  </si>
  <si>
    <t>Xuân Trung</t>
  </si>
  <si>
    <t>Xuân Phương</t>
  </si>
  <si>
    <t>Thọ Nghiệp</t>
  </si>
  <si>
    <t>Xuân Phong</t>
  </si>
  <si>
    <t>Xuân Tân</t>
  </si>
  <si>
    <t>Xuân Tiến</t>
  </si>
  <si>
    <t>Xuân Vinh</t>
  </si>
  <si>
    <t>Xuân Thượng</t>
  </si>
  <si>
    <t>Yên Nhân</t>
  </si>
  <si>
    <t>Yên Phúc</t>
  </si>
  <si>
    <t>Yên Cường</t>
  </si>
  <si>
    <t>Yên Lộc</t>
  </si>
  <si>
    <t>Yên Đồng</t>
  </si>
  <si>
    <t>Yên Trị</t>
  </si>
  <si>
    <t>Yên Tiến</t>
  </si>
  <si>
    <t>Yên Thắng</t>
  </si>
  <si>
    <t>Yên Lương</t>
  </si>
  <si>
    <t>Yên Bằng</t>
  </si>
  <si>
    <t>Yên Hồng</t>
  </si>
  <si>
    <t>Yên Quang</t>
  </si>
  <si>
    <t>Yên Chính</t>
  </si>
  <si>
    <t>Thị Trấn Lâm</t>
  </si>
  <si>
    <t>Yên Ninh</t>
  </si>
  <si>
    <t>Yên Phong</t>
  </si>
  <si>
    <t>Yên Dương</t>
  </si>
  <si>
    <t>Yên Khánh</t>
  </si>
  <si>
    <t>Yên Bình</t>
  </si>
  <si>
    <t>Yên Tân</t>
  </si>
  <si>
    <t>Yên Lợi</t>
  </si>
  <si>
    <t>Yên Phú</t>
  </si>
  <si>
    <t>Yên Phương</t>
  </si>
  <si>
    <t>Yên Thọ</t>
  </si>
  <si>
    <t>Yên Minh</t>
  </si>
  <si>
    <t>Yên Mỹ</t>
  </si>
  <si>
    <t>Yên Thành</t>
  </si>
  <si>
    <t>Yên Hưng</t>
  </si>
  <si>
    <t>Yên Nghĩa</t>
  </si>
  <si>
    <t>Yên Trung</t>
  </si>
  <si>
    <t>Yên Khang</t>
  </si>
  <si>
    <t>Nghĩa Đồng</t>
  </si>
  <si>
    <t>Nghĩa Thịnh</t>
  </si>
  <si>
    <t>Nghĩa Minh</t>
  </si>
  <si>
    <t>Hoàng Nam</t>
  </si>
  <si>
    <t>Nghĩa Châu</t>
  </si>
  <si>
    <t>Nghĩa Thái</t>
  </si>
  <si>
    <t>Nghĩa Trung</t>
  </si>
  <si>
    <t>Nghĩa Sơn</t>
  </si>
  <si>
    <t>Nghĩa Lạc</t>
  </si>
  <si>
    <t>Nghĩa Hồng</t>
  </si>
  <si>
    <t>Nghĩa Phong</t>
  </si>
  <si>
    <t>Nghĩa Phú</t>
  </si>
  <si>
    <t>Nghĩa Bình</t>
  </si>
  <si>
    <t>Nghĩa Tân</t>
  </si>
  <si>
    <t>Nghĩa Thành</t>
  </si>
  <si>
    <t>Phúc Thắng</t>
  </si>
  <si>
    <t>Nghĩa Lợi</t>
  </si>
  <si>
    <t>Nghĩa Lâm</t>
  </si>
  <si>
    <t>Nghĩa Hùng</t>
  </si>
  <si>
    <t>Nghĩa Hải</t>
  </si>
  <si>
    <t>Nam Điền</t>
  </si>
  <si>
    <t>5. Huyện Xuân Trường</t>
  </si>
  <si>
    <t>6. Huyện Ý Yên</t>
  </si>
  <si>
    <t>7. Huyện Nghĩa Hưng</t>
  </si>
  <si>
    <t>Nam Hải</t>
  </si>
  <si>
    <t>Bình Minh</t>
  </si>
  <si>
    <t>Nam Hoa</t>
  </si>
  <si>
    <t>Nam Toàn</t>
  </si>
  <si>
    <t>Nam Hùng</t>
  </si>
  <si>
    <t>Nam Giang</t>
  </si>
  <si>
    <t>Nam Dương</t>
  </si>
  <si>
    <t>Nam Tiến</t>
  </si>
  <si>
    <t>Tân Thịnh</t>
  </si>
  <si>
    <t>Đồng Sơn</t>
  </si>
  <si>
    <t>Nghĩa An</t>
  </si>
  <si>
    <t>Nam Mỹ</t>
  </si>
  <si>
    <t>Hồng Quang</t>
  </si>
  <si>
    <t>Điền Xá</t>
  </si>
  <si>
    <t>Nam Thắng</t>
  </si>
  <si>
    <t>Nam Hồng</t>
  </si>
  <si>
    <t>Nam Lợi</t>
  </si>
  <si>
    <t>Nam Thanh</t>
  </si>
  <si>
    <t>Nam Thái</t>
  </si>
  <si>
    <t>Nam Cường</t>
  </si>
  <si>
    <t>8. Huyện Nam Trực</t>
  </si>
  <si>
    <t>(Kèm theo Quyết định số      /QĐ-UBND ngày    /   /2024 của UBND tỉnh Nam Định)</t>
  </si>
  <si>
    <t>Tân Thành</t>
  </si>
  <si>
    <t>Minh Tân</t>
  </si>
  <si>
    <t>Hiển Khánh</t>
  </si>
  <si>
    <t>Thành Lợi</t>
  </si>
  <si>
    <t>Tân Khánh</t>
  </si>
  <si>
    <t>Cộng Hòa</t>
  </si>
  <si>
    <t>Liên Bảo</t>
  </si>
  <si>
    <t>Liên Minh</t>
  </si>
  <si>
    <t>Kim Thái</t>
  </si>
  <si>
    <t>Minh Thuận</t>
  </si>
  <si>
    <t>Tam Thanh</t>
  </si>
  <si>
    <t>Vĩnh Hào</t>
  </si>
  <si>
    <t>Trung Thành</t>
  </si>
  <si>
    <t>Đại An</t>
  </si>
  <si>
    <t>Hợp Hưng</t>
  </si>
  <si>
    <t>Đại Thắng</t>
  </si>
  <si>
    <t>Thị trấn Gôi</t>
  </si>
  <si>
    <t>9. Huyện Vụ Bản</t>
  </si>
  <si>
    <t>Bình Hòa</t>
  </si>
  <si>
    <t>Giao Yến</t>
  </si>
  <si>
    <t>Giao Lạc</t>
  </si>
  <si>
    <t>Giao Thiện</t>
  </si>
  <si>
    <t>Giao Thanh</t>
  </si>
  <si>
    <t>Hoành Sơn</t>
  </si>
  <si>
    <t>Giao Châu</t>
  </si>
  <si>
    <t>Giao Thịnh</t>
  </si>
  <si>
    <t>Giao Xuân</t>
  </si>
  <si>
    <t>Bạch Long</t>
  </si>
  <si>
    <t>Giao Hà</t>
  </si>
  <si>
    <t>Giao An</t>
  </si>
  <si>
    <t>Giao Nhân</t>
  </si>
  <si>
    <t>Giao Hải</t>
  </si>
  <si>
    <t>Hồng Thuận</t>
  </si>
  <si>
    <t>Giao Hương</t>
  </si>
  <si>
    <t>Giao Phong</t>
  </si>
  <si>
    <t>Giao Tiến</t>
  </si>
  <si>
    <t>Giao Tân</t>
  </si>
  <si>
    <t>10. Huyện Giao Thủy</t>
  </si>
  <si>
    <t>Tổng số</t>
  </si>
  <si>
    <t>Thị trấn Ngô Đồng</t>
  </si>
  <si>
    <t>Thị trấn Xuân Trường</t>
  </si>
  <si>
    <t>Thị trấn Liễu Đề</t>
  </si>
  <si>
    <t>Thị trấn Quỹ Nhất</t>
  </si>
  <si>
    <t>Thị trấn Rạng Đông</t>
  </si>
  <si>
    <t>Thị trấn Quất Lâm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</si>
</sst>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46"/>
  <sheetViews>
    <sheetView tabSelected="1" topLeftCell="A236" zoomScale="70" zoomScaleNormal="70" workbookViewId="0">
      <selection activeCell="I239" sqref="I239"/>
    </sheetView>
  </sheetViews>
  <sheetFormatPr defaultRowHeight="18.75" x14ac:dyDescent="0.3"/>
  <cols>
    <col min="1" max="1" width="4.28515625" style="13" customWidth="1"/>
    <col min="2" max="2" width="9.140625" style="9"/>
    <col min="3" max="3" width="26.42578125" style="9" customWidth="1"/>
    <col min="4" max="4" width="25.42578125" style="9" customWidth="1"/>
    <col min="5" max="5" width="30.42578125" style="9" customWidth="1"/>
    <col min="6" max="16384" width="9.140625" style="13"/>
  </cols>
  <sheetData>
    <row r="3" spans="2:5" x14ac:dyDescent="0.3">
      <c r="B3" s="29" t="s">
        <v>0</v>
      </c>
      <c r="C3" s="29"/>
      <c r="D3" s="29"/>
      <c r="E3" s="29"/>
    </row>
    <row r="4" spans="2:5" x14ac:dyDescent="0.3">
      <c r="B4" s="29" t="s">
        <v>1</v>
      </c>
      <c r="C4" s="29"/>
      <c r="D4" s="29"/>
      <c r="E4" s="29"/>
    </row>
    <row r="5" spans="2:5" x14ac:dyDescent="0.3">
      <c r="B5" s="29" t="s">
        <v>2</v>
      </c>
      <c r="C5" s="29"/>
      <c r="D5" s="29"/>
      <c r="E5" s="29"/>
    </row>
    <row r="6" spans="2:5" x14ac:dyDescent="0.3">
      <c r="B6" s="30" t="s">
        <v>197</v>
      </c>
      <c r="C6" s="30"/>
      <c r="D6" s="30"/>
      <c r="E6" s="30"/>
    </row>
    <row r="7" spans="2:5" x14ac:dyDescent="0.3">
      <c r="B7" s="1"/>
    </row>
    <row r="8" spans="2:5" ht="18.75" customHeight="1" x14ac:dyDescent="0.3">
      <c r="B8" s="28" t="s">
        <v>3</v>
      </c>
      <c r="C8" s="28" t="s">
        <v>4</v>
      </c>
      <c r="D8" s="28" t="s">
        <v>5</v>
      </c>
      <c r="E8" s="28" t="s">
        <v>32</v>
      </c>
    </row>
    <row r="9" spans="2:5" ht="37.5" customHeight="1" x14ac:dyDescent="0.3">
      <c r="B9" s="28"/>
      <c r="C9" s="28"/>
      <c r="D9" s="28"/>
      <c r="E9" s="28"/>
    </row>
    <row r="10" spans="2:5" ht="18.75" customHeight="1" x14ac:dyDescent="0.3">
      <c r="B10" s="32" t="s">
        <v>6</v>
      </c>
      <c r="C10" s="33"/>
      <c r="D10" s="23"/>
      <c r="E10" s="24"/>
    </row>
    <row r="11" spans="2:5" x14ac:dyDescent="0.3">
      <c r="B11" s="3">
        <v>1</v>
      </c>
      <c r="C11" s="2" t="s">
        <v>7</v>
      </c>
      <c r="D11" s="2">
        <v>5</v>
      </c>
      <c r="E11" s="3">
        <f>D11*3</f>
        <v>15</v>
      </c>
    </row>
    <row r="12" spans="2:5" x14ac:dyDescent="0.3">
      <c r="B12" s="3">
        <v>2</v>
      </c>
      <c r="C12" s="2" t="s">
        <v>8</v>
      </c>
      <c r="D12" s="2">
        <v>11</v>
      </c>
      <c r="E12" s="3">
        <f>D12*3</f>
        <v>33</v>
      </c>
    </row>
    <row r="13" spans="2:5" x14ac:dyDescent="0.3">
      <c r="B13" s="3">
        <v>3</v>
      </c>
      <c r="C13" s="2" t="s">
        <v>9</v>
      </c>
      <c r="D13" s="2">
        <v>5</v>
      </c>
      <c r="E13" s="3">
        <f t="shared" ref="E13:E15" si="0">D13*3</f>
        <v>15</v>
      </c>
    </row>
    <row r="14" spans="2:5" x14ac:dyDescent="0.3">
      <c r="B14" s="3">
        <v>4</v>
      </c>
      <c r="C14" s="2" t="s">
        <v>10</v>
      </c>
      <c r="D14" s="2">
        <v>10</v>
      </c>
      <c r="E14" s="3">
        <f t="shared" si="0"/>
        <v>30</v>
      </c>
    </row>
    <row r="15" spans="2:5" x14ac:dyDescent="0.3">
      <c r="B15" s="3">
        <v>5</v>
      </c>
      <c r="C15" s="2" t="s">
        <v>11</v>
      </c>
      <c r="D15" s="2">
        <v>9</v>
      </c>
      <c r="E15" s="3">
        <f t="shared" si="0"/>
        <v>27</v>
      </c>
    </row>
    <row r="16" spans="2:5" x14ac:dyDescent="0.3">
      <c r="B16" s="3">
        <v>6</v>
      </c>
      <c r="C16" s="4" t="s">
        <v>12</v>
      </c>
      <c r="D16" s="4">
        <v>8</v>
      </c>
      <c r="E16" s="4">
        <f>D16*3+1</f>
        <v>25</v>
      </c>
    </row>
    <row r="17" spans="2:5" x14ac:dyDescent="0.3">
      <c r="B17" s="3">
        <v>7</v>
      </c>
      <c r="C17" s="2" t="s">
        <v>13</v>
      </c>
      <c r="D17" s="2">
        <v>18</v>
      </c>
      <c r="E17" s="3">
        <f>D17*3</f>
        <v>54</v>
      </c>
    </row>
    <row r="18" spans="2:5" x14ac:dyDescent="0.3">
      <c r="B18" s="3">
        <v>8</v>
      </c>
      <c r="C18" s="2" t="s">
        <v>14</v>
      </c>
      <c r="D18" s="2">
        <v>7</v>
      </c>
      <c r="E18" s="3">
        <f t="shared" ref="E18:E20" si="1">D18*3</f>
        <v>21</v>
      </c>
    </row>
    <row r="19" spans="2:5" x14ac:dyDescent="0.3">
      <c r="B19" s="3">
        <v>9</v>
      </c>
      <c r="C19" s="2" t="s">
        <v>15</v>
      </c>
      <c r="D19" s="2">
        <v>4</v>
      </c>
      <c r="E19" s="3">
        <f t="shared" si="1"/>
        <v>12</v>
      </c>
    </row>
    <row r="20" spans="2:5" x14ac:dyDescent="0.3">
      <c r="B20" s="3">
        <v>10</v>
      </c>
      <c r="C20" s="2" t="s">
        <v>16</v>
      </c>
      <c r="D20" s="2">
        <v>5</v>
      </c>
      <c r="E20" s="3">
        <f t="shared" si="1"/>
        <v>15</v>
      </c>
    </row>
    <row r="21" spans="2:5" s="14" customFormat="1" x14ac:dyDescent="0.3">
      <c r="B21" s="3">
        <v>11</v>
      </c>
      <c r="C21" s="4" t="s">
        <v>17</v>
      </c>
      <c r="D21" s="4">
        <v>16</v>
      </c>
      <c r="E21" s="4">
        <f>D21*3+1+1+1</f>
        <v>51</v>
      </c>
    </row>
    <row r="22" spans="2:5" x14ac:dyDescent="0.3">
      <c r="B22" s="3">
        <v>12</v>
      </c>
      <c r="C22" s="2" t="s">
        <v>18</v>
      </c>
      <c r="D22" s="2">
        <v>6</v>
      </c>
      <c r="E22" s="3">
        <f>D22*3</f>
        <v>18</v>
      </c>
    </row>
    <row r="23" spans="2:5" x14ac:dyDescent="0.3">
      <c r="B23" s="3">
        <v>13</v>
      </c>
      <c r="C23" s="2" t="s">
        <v>19</v>
      </c>
      <c r="D23" s="2">
        <v>7</v>
      </c>
      <c r="E23" s="3">
        <f t="shared" ref="E23:E34" si="2">D23*3</f>
        <v>21</v>
      </c>
    </row>
    <row r="24" spans="2:5" x14ac:dyDescent="0.3">
      <c r="B24" s="3">
        <v>14</v>
      </c>
      <c r="C24" s="2" t="s">
        <v>20</v>
      </c>
      <c r="D24" s="2">
        <v>8</v>
      </c>
      <c r="E24" s="3">
        <f t="shared" si="2"/>
        <v>24</v>
      </c>
    </row>
    <row r="25" spans="2:5" x14ac:dyDescent="0.3">
      <c r="B25" s="3">
        <v>15</v>
      </c>
      <c r="C25" s="2" t="s">
        <v>21</v>
      </c>
      <c r="D25" s="2">
        <v>6</v>
      </c>
      <c r="E25" s="3">
        <f t="shared" si="2"/>
        <v>18</v>
      </c>
    </row>
    <row r="26" spans="2:5" x14ac:dyDescent="0.3">
      <c r="B26" s="3">
        <v>16</v>
      </c>
      <c r="C26" s="2" t="s">
        <v>22</v>
      </c>
      <c r="D26" s="2">
        <v>4</v>
      </c>
      <c r="E26" s="3">
        <f t="shared" si="2"/>
        <v>12</v>
      </c>
    </row>
    <row r="27" spans="2:5" x14ac:dyDescent="0.3">
      <c r="B27" s="3">
        <v>17</v>
      </c>
      <c r="C27" s="2" t="s">
        <v>23</v>
      </c>
      <c r="D27" s="2">
        <v>7</v>
      </c>
      <c r="E27" s="3">
        <f t="shared" si="2"/>
        <v>21</v>
      </c>
    </row>
    <row r="28" spans="2:5" x14ac:dyDescent="0.3">
      <c r="B28" s="3">
        <v>18</v>
      </c>
      <c r="C28" s="2" t="s">
        <v>24</v>
      </c>
      <c r="D28" s="2">
        <v>10</v>
      </c>
      <c r="E28" s="3">
        <f t="shared" si="2"/>
        <v>30</v>
      </c>
    </row>
    <row r="29" spans="2:5" x14ac:dyDescent="0.3">
      <c r="B29" s="3">
        <v>19</v>
      </c>
      <c r="C29" s="2" t="s">
        <v>25</v>
      </c>
      <c r="D29" s="2">
        <v>11</v>
      </c>
      <c r="E29" s="3">
        <f t="shared" si="2"/>
        <v>33</v>
      </c>
    </row>
    <row r="30" spans="2:5" x14ac:dyDescent="0.3">
      <c r="B30" s="3">
        <v>20</v>
      </c>
      <c r="C30" s="2" t="s">
        <v>26</v>
      </c>
      <c r="D30" s="2">
        <v>9</v>
      </c>
      <c r="E30" s="3">
        <f t="shared" si="2"/>
        <v>27</v>
      </c>
    </row>
    <row r="31" spans="2:5" x14ac:dyDescent="0.3">
      <c r="B31" s="3">
        <v>21</v>
      </c>
      <c r="C31" s="2" t="s">
        <v>27</v>
      </c>
      <c r="D31" s="2">
        <v>5</v>
      </c>
      <c r="E31" s="3">
        <f t="shared" si="2"/>
        <v>15</v>
      </c>
    </row>
    <row r="32" spans="2:5" x14ac:dyDescent="0.3">
      <c r="B32" s="3">
        <v>22</v>
      </c>
      <c r="C32" s="2" t="s">
        <v>28</v>
      </c>
      <c r="D32" s="2">
        <v>6</v>
      </c>
      <c r="E32" s="3">
        <f t="shared" si="2"/>
        <v>18</v>
      </c>
    </row>
    <row r="33" spans="2:5" x14ac:dyDescent="0.3">
      <c r="B33" s="3">
        <v>23</v>
      </c>
      <c r="C33" s="2" t="s">
        <v>29</v>
      </c>
      <c r="D33" s="2">
        <v>7</v>
      </c>
      <c r="E33" s="3">
        <f t="shared" si="2"/>
        <v>21</v>
      </c>
    </row>
    <row r="34" spans="2:5" x14ac:dyDescent="0.3">
      <c r="B34" s="3">
        <v>24</v>
      </c>
      <c r="C34" s="2" t="s">
        <v>30</v>
      </c>
      <c r="D34" s="2">
        <v>7</v>
      </c>
      <c r="E34" s="3">
        <f t="shared" si="2"/>
        <v>21</v>
      </c>
    </row>
    <row r="35" spans="2:5" s="14" customFormat="1" x14ac:dyDescent="0.3">
      <c r="B35" s="3">
        <v>25</v>
      </c>
      <c r="C35" s="4" t="s">
        <v>31</v>
      </c>
      <c r="D35" s="4">
        <v>5</v>
      </c>
      <c r="E35" s="4">
        <f>D35*3+1</f>
        <v>16</v>
      </c>
    </row>
    <row r="36" spans="2:5" ht="18.75" customHeight="1" x14ac:dyDescent="0.3">
      <c r="B36" s="32" t="s">
        <v>43</v>
      </c>
      <c r="C36" s="33"/>
      <c r="D36" s="23"/>
      <c r="E36" s="24"/>
    </row>
    <row r="37" spans="2:5" x14ac:dyDescent="0.3">
      <c r="B37" s="6">
        <v>1</v>
      </c>
      <c r="C37" s="3" t="s">
        <v>33</v>
      </c>
      <c r="D37" s="3">
        <v>7</v>
      </c>
      <c r="E37" s="6">
        <f>D37*3</f>
        <v>21</v>
      </c>
    </row>
    <row r="38" spans="2:5" x14ac:dyDescent="0.3">
      <c r="B38" s="6">
        <v>2</v>
      </c>
      <c r="C38" s="3" t="s">
        <v>34</v>
      </c>
      <c r="D38" s="3">
        <v>11</v>
      </c>
      <c r="E38" s="6">
        <f t="shared" ref="E38:E47" si="3">D38*3</f>
        <v>33</v>
      </c>
    </row>
    <row r="39" spans="2:5" x14ac:dyDescent="0.3">
      <c r="B39" s="6">
        <v>3</v>
      </c>
      <c r="C39" s="3" t="s">
        <v>35</v>
      </c>
      <c r="D39" s="3">
        <v>9</v>
      </c>
      <c r="E39" s="6">
        <f t="shared" si="3"/>
        <v>27</v>
      </c>
    </row>
    <row r="40" spans="2:5" x14ac:dyDescent="0.3">
      <c r="B40" s="6">
        <v>4</v>
      </c>
      <c r="C40" s="3" t="s">
        <v>36</v>
      </c>
      <c r="D40" s="3">
        <v>5</v>
      </c>
      <c r="E40" s="6">
        <f t="shared" si="3"/>
        <v>15</v>
      </c>
    </row>
    <row r="41" spans="2:5" x14ac:dyDescent="0.3">
      <c r="B41" s="6">
        <v>5</v>
      </c>
      <c r="C41" s="3" t="s">
        <v>37</v>
      </c>
      <c r="D41" s="3">
        <v>8</v>
      </c>
      <c r="E41" s="6">
        <f t="shared" si="3"/>
        <v>24</v>
      </c>
    </row>
    <row r="42" spans="2:5" x14ac:dyDescent="0.3">
      <c r="B42" s="6">
        <v>6</v>
      </c>
      <c r="C42" s="3" t="s">
        <v>38</v>
      </c>
      <c r="D42" s="3">
        <v>15</v>
      </c>
      <c r="E42" s="6">
        <f t="shared" si="3"/>
        <v>45</v>
      </c>
    </row>
    <row r="43" spans="2:5" s="14" customFormat="1" x14ac:dyDescent="0.3">
      <c r="B43" s="6">
        <v>7</v>
      </c>
      <c r="C43" s="4" t="s">
        <v>39</v>
      </c>
      <c r="D43" s="4">
        <v>5</v>
      </c>
      <c r="E43" s="6">
        <f>D43*3+1</f>
        <v>16</v>
      </c>
    </row>
    <row r="44" spans="2:5" x14ac:dyDescent="0.3">
      <c r="B44" s="6">
        <v>8</v>
      </c>
      <c r="C44" s="3" t="s">
        <v>40</v>
      </c>
      <c r="D44" s="3">
        <v>11</v>
      </c>
      <c r="E44" s="6">
        <f t="shared" si="3"/>
        <v>33</v>
      </c>
    </row>
    <row r="45" spans="2:5" x14ac:dyDescent="0.3">
      <c r="B45" s="6">
        <v>9</v>
      </c>
      <c r="C45" s="3" t="s">
        <v>41</v>
      </c>
      <c r="D45" s="3">
        <v>7</v>
      </c>
      <c r="E45" s="6">
        <f t="shared" si="3"/>
        <v>21</v>
      </c>
    </row>
    <row r="46" spans="2:5" x14ac:dyDescent="0.3">
      <c r="B46" s="6">
        <v>10</v>
      </c>
      <c r="C46" s="3" t="s">
        <v>42</v>
      </c>
      <c r="D46" s="3">
        <v>10</v>
      </c>
      <c r="E46" s="6">
        <f t="shared" si="3"/>
        <v>30</v>
      </c>
    </row>
    <row r="47" spans="2:5" x14ac:dyDescent="0.3">
      <c r="B47" s="6">
        <v>11</v>
      </c>
      <c r="C47" s="6" t="s">
        <v>96</v>
      </c>
      <c r="D47" s="6">
        <v>7</v>
      </c>
      <c r="E47" s="6">
        <f t="shared" si="3"/>
        <v>21</v>
      </c>
    </row>
    <row r="48" spans="2:5" x14ac:dyDescent="0.3">
      <c r="B48" s="34" t="s">
        <v>62</v>
      </c>
      <c r="C48" s="35"/>
      <c r="D48" s="25"/>
      <c r="E48" s="26"/>
    </row>
    <row r="49" spans="2:5" s="14" customFormat="1" x14ac:dyDescent="0.3">
      <c r="B49" s="7">
        <v>1</v>
      </c>
      <c r="C49" s="4" t="s">
        <v>95</v>
      </c>
      <c r="D49" s="7">
        <v>9</v>
      </c>
      <c r="E49" s="7">
        <f>D49*3+1</f>
        <v>28</v>
      </c>
    </row>
    <row r="50" spans="2:5" x14ac:dyDescent="0.3">
      <c r="B50" s="6">
        <v>2</v>
      </c>
      <c r="C50" s="3" t="s">
        <v>44</v>
      </c>
      <c r="D50" s="3">
        <v>15</v>
      </c>
      <c r="E50" s="7">
        <f t="shared" ref="E50:E69" si="4">D50*3</f>
        <v>45</v>
      </c>
    </row>
    <row r="51" spans="2:5" x14ac:dyDescent="0.3">
      <c r="B51" s="7">
        <v>3</v>
      </c>
      <c r="C51" s="3" t="s">
        <v>45</v>
      </c>
      <c r="D51" s="3">
        <v>15</v>
      </c>
      <c r="E51" s="7">
        <f t="shared" si="4"/>
        <v>45</v>
      </c>
    </row>
    <row r="52" spans="2:5" x14ac:dyDescent="0.3">
      <c r="B52" s="6">
        <v>4</v>
      </c>
      <c r="C52" s="3" t="s">
        <v>46</v>
      </c>
      <c r="D52" s="3">
        <v>10</v>
      </c>
      <c r="E52" s="7">
        <f t="shared" si="4"/>
        <v>30</v>
      </c>
    </row>
    <row r="53" spans="2:5" s="14" customFormat="1" x14ac:dyDescent="0.3">
      <c r="B53" s="7">
        <v>5</v>
      </c>
      <c r="C53" s="4" t="s">
        <v>47</v>
      </c>
      <c r="D53" s="4">
        <v>4</v>
      </c>
      <c r="E53" s="7">
        <f>D53*3+1</f>
        <v>13</v>
      </c>
    </row>
    <row r="54" spans="2:5" x14ac:dyDescent="0.3">
      <c r="B54" s="6">
        <v>6</v>
      </c>
      <c r="C54" s="3" t="s">
        <v>48</v>
      </c>
      <c r="D54" s="3">
        <v>13</v>
      </c>
      <c r="E54" s="7">
        <f t="shared" si="4"/>
        <v>39</v>
      </c>
    </row>
    <row r="55" spans="2:5" x14ac:dyDescent="0.3">
      <c r="B55" s="7">
        <v>7</v>
      </c>
      <c r="C55" s="3" t="s">
        <v>49</v>
      </c>
      <c r="D55" s="3">
        <v>8</v>
      </c>
      <c r="E55" s="7">
        <f t="shared" si="4"/>
        <v>24</v>
      </c>
    </row>
    <row r="56" spans="2:5" x14ac:dyDescent="0.3">
      <c r="B56" s="6">
        <v>8</v>
      </c>
      <c r="C56" s="3" t="s">
        <v>50</v>
      </c>
      <c r="D56" s="3">
        <v>6</v>
      </c>
      <c r="E56" s="7">
        <f t="shared" si="4"/>
        <v>18</v>
      </c>
    </row>
    <row r="57" spans="2:5" x14ac:dyDescent="0.3">
      <c r="B57" s="7">
        <v>9</v>
      </c>
      <c r="C57" s="3" t="s">
        <v>51</v>
      </c>
      <c r="D57" s="3">
        <v>8</v>
      </c>
      <c r="E57" s="7">
        <f t="shared" si="4"/>
        <v>24</v>
      </c>
    </row>
    <row r="58" spans="2:5" x14ac:dyDescent="0.3">
      <c r="B58" s="6">
        <v>10</v>
      </c>
      <c r="C58" s="3" t="s">
        <v>97</v>
      </c>
      <c r="D58" s="3">
        <v>15</v>
      </c>
      <c r="E58" s="7">
        <f t="shared" si="4"/>
        <v>45</v>
      </c>
    </row>
    <row r="59" spans="2:5" x14ac:dyDescent="0.3">
      <c r="B59" s="7">
        <v>11</v>
      </c>
      <c r="C59" s="3" t="s">
        <v>52</v>
      </c>
      <c r="D59" s="3">
        <v>7</v>
      </c>
      <c r="E59" s="7">
        <f t="shared" si="4"/>
        <v>21</v>
      </c>
    </row>
    <row r="60" spans="2:5" x14ac:dyDescent="0.3">
      <c r="B60" s="6">
        <v>12</v>
      </c>
      <c r="C60" s="3" t="s">
        <v>53</v>
      </c>
      <c r="D60" s="3">
        <v>6</v>
      </c>
      <c r="E60" s="7">
        <f t="shared" si="4"/>
        <v>18</v>
      </c>
    </row>
    <row r="61" spans="2:5" x14ac:dyDescent="0.3">
      <c r="B61" s="7">
        <v>13</v>
      </c>
      <c r="C61" s="3" t="s">
        <v>54</v>
      </c>
      <c r="D61" s="3">
        <v>6</v>
      </c>
      <c r="E61" s="7">
        <f t="shared" si="4"/>
        <v>18</v>
      </c>
    </row>
    <row r="62" spans="2:5" x14ac:dyDescent="0.3">
      <c r="B62" s="6">
        <v>14</v>
      </c>
      <c r="C62" s="3" t="s">
        <v>55</v>
      </c>
      <c r="D62" s="3">
        <v>6</v>
      </c>
      <c r="E62" s="7">
        <f t="shared" si="4"/>
        <v>18</v>
      </c>
    </row>
    <row r="63" spans="2:5" x14ac:dyDescent="0.3">
      <c r="B63" s="7">
        <v>15</v>
      </c>
      <c r="C63" s="3" t="s">
        <v>56</v>
      </c>
      <c r="D63" s="3">
        <v>8</v>
      </c>
      <c r="E63" s="7">
        <f t="shared" si="4"/>
        <v>24</v>
      </c>
    </row>
    <row r="64" spans="2:5" x14ac:dyDescent="0.3">
      <c r="B64" s="6">
        <v>16</v>
      </c>
      <c r="C64" s="3" t="s">
        <v>57</v>
      </c>
      <c r="D64" s="3">
        <v>11</v>
      </c>
      <c r="E64" s="7">
        <f t="shared" si="4"/>
        <v>33</v>
      </c>
    </row>
    <row r="65" spans="2:5" x14ac:dyDescent="0.3">
      <c r="B65" s="7">
        <v>17</v>
      </c>
      <c r="C65" s="3" t="s">
        <v>58</v>
      </c>
      <c r="D65" s="3">
        <v>7</v>
      </c>
      <c r="E65" s="7">
        <f t="shared" si="4"/>
        <v>21</v>
      </c>
    </row>
    <row r="66" spans="2:5" x14ac:dyDescent="0.3">
      <c r="B66" s="6">
        <v>18</v>
      </c>
      <c r="C66" s="3" t="s">
        <v>59</v>
      </c>
      <c r="D66" s="3">
        <v>8</v>
      </c>
      <c r="E66" s="7">
        <f t="shared" si="4"/>
        <v>24</v>
      </c>
    </row>
    <row r="67" spans="2:5" x14ac:dyDescent="0.3">
      <c r="B67" s="7">
        <v>19</v>
      </c>
      <c r="C67" s="3" t="s">
        <v>60</v>
      </c>
      <c r="D67" s="3">
        <v>11</v>
      </c>
      <c r="E67" s="7">
        <f t="shared" si="4"/>
        <v>33</v>
      </c>
    </row>
    <row r="68" spans="2:5" x14ac:dyDescent="0.3">
      <c r="B68" s="6">
        <v>20</v>
      </c>
      <c r="C68" s="3" t="s">
        <v>61</v>
      </c>
      <c r="D68" s="3">
        <v>9</v>
      </c>
      <c r="E68" s="7">
        <f t="shared" si="4"/>
        <v>27</v>
      </c>
    </row>
    <row r="69" spans="2:5" x14ac:dyDescent="0.3">
      <c r="B69" s="7">
        <v>21</v>
      </c>
      <c r="C69" s="3" t="s">
        <v>98</v>
      </c>
      <c r="D69" s="5">
        <v>9</v>
      </c>
      <c r="E69" s="7">
        <f t="shared" si="4"/>
        <v>27</v>
      </c>
    </row>
    <row r="70" spans="2:5" ht="18.75" customHeight="1" x14ac:dyDescent="0.3">
      <c r="B70" s="32" t="s">
        <v>94</v>
      </c>
      <c r="C70" s="33"/>
      <c r="D70" s="23"/>
      <c r="E70" s="24"/>
    </row>
    <row r="71" spans="2:5" x14ac:dyDescent="0.3">
      <c r="B71" s="6">
        <v>1</v>
      </c>
      <c r="C71" s="3" t="s">
        <v>63</v>
      </c>
      <c r="D71" s="3">
        <v>21</v>
      </c>
      <c r="E71" s="8">
        <f>D71*3</f>
        <v>63</v>
      </c>
    </row>
    <row r="72" spans="2:5" x14ac:dyDescent="0.3">
      <c r="B72" s="6">
        <v>2</v>
      </c>
      <c r="C72" s="3" t="s">
        <v>99</v>
      </c>
      <c r="D72" s="3">
        <v>20</v>
      </c>
      <c r="E72" s="8">
        <f t="shared" ref="E72:E104" si="5">D72*3</f>
        <v>60</v>
      </c>
    </row>
    <row r="73" spans="2:5" x14ac:dyDescent="0.3">
      <c r="B73" s="6">
        <v>3</v>
      </c>
      <c r="C73" s="3" t="s">
        <v>64</v>
      </c>
      <c r="D73" s="3">
        <v>20</v>
      </c>
      <c r="E73" s="8">
        <f t="shared" si="5"/>
        <v>60</v>
      </c>
    </row>
    <row r="74" spans="2:5" x14ac:dyDescent="0.3">
      <c r="B74" s="6">
        <v>4</v>
      </c>
      <c r="C74" s="3" t="s">
        <v>65</v>
      </c>
      <c r="D74" s="3">
        <v>24</v>
      </c>
      <c r="E74" s="8">
        <f t="shared" si="5"/>
        <v>72</v>
      </c>
    </row>
    <row r="75" spans="2:5" x14ac:dyDescent="0.3">
      <c r="B75" s="6">
        <v>5</v>
      </c>
      <c r="C75" s="3" t="s">
        <v>66</v>
      </c>
      <c r="D75" s="3">
        <v>15</v>
      </c>
      <c r="E75" s="8">
        <f t="shared" si="5"/>
        <v>45</v>
      </c>
    </row>
    <row r="76" spans="2:5" x14ac:dyDescent="0.3">
      <c r="B76" s="6">
        <v>6</v>
      </c>
      <c r="C76" s="3" t="s">
        <v>67</v>
      </c>
      <c r="D76" s="3">
        <v>13</v>
      </c>
      <c r="E76" s="8">
        <f t="shared" si="5"/>
        <v>39</v>
      </c>
    </row>
    <row r="77" spans="2:5" x14ac:dyDescent="0.3">
      <c r="B77" s="6">
        <v>7</v>
      </c>
      <c r="C77" s="3" t="s">
        <v>68</v>
      </c>
      <c r="D77" s="3">
        <v>10</v>
      </c>
      <c r="E77" s="8">
        <f t="shared" si="5"/>
        <v>30</v>
      </c>
    </row>
    <row r="78" spans="2:5" x14ac:dyDescent="0.3">
      <c r="B78" s="6">
        <v>8</v>
      </c>
      <c r="C78" s="3" t="s">
        <v>69</v>
      </c>
      <c r="D78" s="3">
        <v>13</v>
      </c>
      <c r="E78" s="8">
        <f t="shared" si="5"/>
        <v>39</v>
      </c>
    </row>
    <row r="79" spans="2:5" x14ac:dyDescent="0.3">
      <c r="B79" s="6">
        <v>9</v>
      </c>
      <c r="C79" s="3" t="s">
        <v>70</v>
      </c>
      <c r="D79" s="3">
        <v>16</v>
      </c>
      <c r="E79" s="8">
        <f t="shared" si="5"/>
        <v>48</v>
      </c>
    </row>
    <row r="80" spans="2:5" x14ac:dyDescent="0.3">
      <c r="B80" s="6">
        <v>10</v>
      </c>
      <c r="C80" s="3" t="s">
        <v>71</v>
      </c>
      <c r="D80" s="3">
        <v>12</v>
      </c>
      <c r="E80" s="8">
        <f t="shared" si="5"/>
        <v>36</v>
      </c>
    </row>
    <row r="81" spans="2:5" x14ac:dyDescent="0.3">
      <c r="B81" s="6">
        <v>11</v>
      </c>
      <c r="C81" s="3" t="s">
        <v>72</v>
      </c>
      <c r="D81" s="3">
        <v>9</v>
      </c>
      <c r="E81" s="8">
        <f t="shared" si="5"/>
        <v>27</v>
      </c>
    </row>
    <row r="82" spans="2:5" x14ac:dyDescent="0.3">
      <c r="B82" s="6">
        <v>12</v>
      </c>
      <c r="C82" s="3" t="s">
        <v>73</v>
      </c>
      <c r="D82" s="3">
        <v>12</v>
      </c>
      <c r="E82" s="8">
        <f t="shared" si="5"/>
        <v>36</v>
      </c>
    </row>
    <row r="83" spans="2:5" x14ac:dyDescent="0.3">
      <c r="B83" s="6">
        <v>13</v>
      </c>
      <c r="C83" s="3" t="s">
        <v>74</v>
      </c>
      <c r="D83" s="3">
        <v>11</v>
      </c>
      <c r="E83" s="8">
        <f t="shared" si="5"/>
        <v>33</v>
      </c>
    </row>
    <row r="84" spans="2:5" x14ac:dyDescent="0.3">
      <c r="B84" s="6">
        <v>14</v>
      </c>
      <c r="C84" s="3" t="s">
        <v>75</v>
      </c>
      <c r="D84" s="3">
        <v>9</v>
      </c>
      <c r="E84" s="8">
        <f t="shared" si="5"/>
        <v>27</v>
      </c>
    </row>
    <row r="85" spans="2:5" x14ac:dyDescent="0.3">
      <c r="B85" s="6">
        <v>15</v>
      </c>
      <c r="C85" s="3" t="s">
        <v>76</v>
      </c>
      <c r="D85" s="3">
        <v>13</v>
      </c>
      <c r="E85" s="8">
        <f t="shared" si="5"/>
        <v>39</v>
      </c>
    </row>
    <row r="86" spans="2:5" x14ac:dyDescent="0.3">
      <c r="B86" s="6">
        <v>16</v>
      </c>
      <c r="C86" s="3" t="s">
        <v>77</v>
      </c>
      <c r="D86" s="3">
        <v>7</v>
      </c>
      <c r="E86" s="8">
        <f t="shared" si="5"/>
        <v>21</v>
      </c>
    </row>
    <row r="87" spans="2:5" x14ac:dyDescent="0.3">
      <c r="B87" s="6">
        <v>17</v>
      </c>
      <c r="C87" s="3" t="s">
        <v>78</v>
      </c>
      <c r="D87" s="3">
        <v>9</v>
      </c>
      <c r="E87" s="8">
        <f t="shared" si="5"/>
        <v>27</v>
      </c>
    </row>
    <row r="88" spans="2:5" x14ac:dyDescent="0.3">
      <c r="B88" s="6">
        <v>18</v>
      </c>
      <c r="C88" s="3" t="s">
        <v>79</v>
      </c>
      <c r="D88" s="3">
        <v>11</v>
      </c>
      <c r="E88" s="8">
        <f t="shared" si="5"/>
        <v>33</v>
      </c>
    </row>
    <row r="89" spans="2:5" x14ac:dyDescent="0.3">
      <c r="B89" s="6">
        <v>19</v>
      </c>
      <c r="C89" s="3" t="s">
        <v>80</v>
      </c>
      <c r="D89" s="3">
        <v>12</v>
      </c>
      <c r="E89" s="8">
        <f t="shared" si="5"/>
        <v>36</v>
      </c>
    </row>
    <row r="90" spans="2:5" x14ac:dyDescent="0.3">
      <c r="B90" s="6">
        <v>20</v>
      </c>
      <c r="C90" s="3" t="s">
        <v>100</v>
      </c>
      <c r="D90" s="3">
        <v>7</v>
      </c>
      <c r="E90" s="8">
        <f t="shared" si="5"/>
        <v>21</v>
      </c>
    </row>
    <row r="91" spans="2:5" x14ac:dyDescent="0.3">
      <c r="B91" s="6">
        <v>21</v>
      </c>
      <c r="C91" s="3" t="s">
        <v>81</v>
      </c>
      <c r="D91" s="3">
        <v>11</v>
      </c>
      <c r="E91" s="8">
        <f t="shared" si="5"/>
        <v>33</v>
      </c>
    </row>
    <row r="92" spans="2:5" x14ac:dyDescent="0.3">
      <c r="B92" s="6">
        <v>22</v>
      </c>
      <c r="C92" s="3" t="s">
        <v>82</v>
      </c>
      <c r="D92" s="3">
        <v>9</v>
      </c>
      <c r="E92" s="8">
        <f t="shared" si="5"/>
        <v>27</v>
      </c>
    </row>
    <row r="93" spans="2:5" x14ac:dyDescent="0.3">
      <c r="B93" s="6">
        <v>23</v>
      </c>
      <c r="C93" s="3" t="s">
        <v>83</v>
      </c>
      <c r="D93" s="3">
        <v>10</v>
      </c>
      <c r="E93" s="8">
        <f t="shared" si="5"/>
        <v>30</v>
      </c>
    </row>
    <row r="94" spans="2:5" x14ac:dyDescent="0.3">
      <c r="B94" s="6">
        <v>24</v>
      </c>
      <c r="C94" s="3" t="s">
        <v>84</v>
      </c>
      <c r="D94" s="3">
        <v>7</v>
      </c>
      <c r="E94" s="8">
        <f t="shared" si="5"/>
        <v>21</v>
      </c>
    </row>
    <row r="95" spans="2:5" x14ac:dyDescent="0.3">
      <c r="B95" s="6">
        <v>25</v>
      </c>
      <c r="C95" s="3" t="s">
        <v>85</v>
      </c>
      <c r="D95" s="3">
        <v>12</v>
      </c>
      <c r="E95" s="8">
        <f t="shared" si="5"/>
        <v>36</v>
      </c>
    </row>
    <row r="96" spans="2:5" x14ac:dyDescent="0.3">
      <c r="B96" s="6">
        <v>26</v>
      </c>
      <c r="C96" s="3" t="s">
        <v>86</v>
      </c>
      <c r="D96" s="3">
        <v>7</v>
      </c>
      <c r="E96" s="8">
        <f t="shared" si="5"/>
        <v>21</v>
      </c>
    </row>
    <row r="97" spans="2:5" x14ac:dyDescent="0.3">
      <c r="B97" s="6">
        <v>27</v>
      </c>
      <c r="C97" s="3" t="s">
        <v>87</v>
      </c>
      <c r="D97" s="3">
        <v>12</v>
      </c>
      <c r="E97" s="8">
        <f t="shared" si="5"/>
        <v>36</v>
      </c>
    </row>
    <row r="98" spans="2:5" x14ac:dyDescent="0.3">
      <c r="B98" s="6">
        <v>28</v>
      </c>
      <c r="C98" s="3" t="s">
        <v>88</v>
      </c>
      <c r="D98" s="3">
        <v>11</v>
      </c>
      <c r="E98" s="8">
        <f t="shared" si="5"/>
        <v>33</v>
      </c>
    </row>
    <row r="99" spans="2:5" x14ac:dyDescent="0.3">
      <c r="B99" s="6">
        <v>29</v>
      </c>
      <c r="C99" s="3" t="s">
        <v>89</v>
      </c>
      <c r="D99" s="3">
        <v>11</v>
      </c>
      <c r="E99" s="8">
        <f t="shared" si="5"/>
        <v>33</v>
      </c>
    </row>
    <row r="100" spans="2:5" x14ac:dyDescent="0.3">
      <c r="B100" s="6">
        <v>30</v>
      </c>
      <c r="C100" s="3" t="s">
        <v>90</v>
      </c>
      <c r="D100" s="3">
        <v>6</v>
      </c>
      <c r="E100" s="8">
        <f t="shared" si="5"/>
        <v>18</v>
      </c>
    </row>
    <row r="101" spans="2:5" x14ac:dyDescent="0.3">
      <c r="B101" s="6">
        <v>31</v>
      </c>
      <c r="C101" s="3" t="s">
        <v>101</v>
      </c>
      <c r="D101" s="3">
        <v>7</v>
      </c>
      <c r="E101" s="8">
        <f t="shared" si="5"/>
        <v>21</v>
      </c>
    </row>
    <row r="102" spans="2:5" x14ac:dyDescent="0.3">
      <c r="B102" s="6">
        <v>32</v>
      </c>
      <c r="C102" s="3" t="s">
        <v>91</v>
      </c>
      <c r="D102" s="3">
        <v>9</v>
      </c>
      <c r="E102" s="8">
        <f t="shared" si="5"/>
        <v>27</v>
      </c>
    </row>
    <row r="103" spans="2:5" x14ac:dyDescent="0.3">
      <c r="B103" s="6">
        <v>33</v>
      </c>
      <c r="C103" s="3" t="s">
        <v>92</v>
      </c>
      <c r="D103" s="3">
        <v>7</v>
      </c>
      <c r="E103" s="8">
        <f t="shared" si="5"/>
        <v>21</v>
      </c>
    </row>
    <row r="104" spans="2:5" x14ac:dyDescent="0.3">
      <c r="B104" s="6">
        <v>34</v>
      </c>
      <c r="C104" s="3" t="s">
        <v>93</v>
      </c>
      <c r="D104" s="3">
        <v>7</v>
      </c>
      <c r="E104" s="8">
        <f t="shared" si="5"/>
        <v>21</v>
      </c>
    </row>
    <row r="105" spans="2:5" x14ac:dyDescent="0.3">
      <c r="B105" s="34" t="s">
        <v>173</v>
      </c>
      <c r="C105" s="35"/>
      <c r="D105" s="25"/>
      <c r="E105" s="26"/>
    </row>
    <row r="106" spans="2:5" x14ac:dyDescent="0.3">
      <c r="B106" s="6">
        <v>1</v>
      </c>
      <c r="C106" s="2" t="s">
        <v>238</v>
      </c>
      <c r="D106" s="3">
        <v>7</v>
      </c>
      <c r="E106" s="6">
        <f>D106*3</f>
        <v>21</v>
      </c>
    </row>
    <row r="107" spans="2:5" x14ac:dyDescent="0.3">
      <c r="B107" s="6">
        <v>2</v>
      </c>
      <c r="C107" s="2" t="s">
        <v>102</v>
      </c>
      <c r="D107" s="3">
        <v>6</v>
      </c>
      <c r="E107" s="6">
        <f t="shared" ref="E107:E124" si="6">D107*3</f>
        <v>18</v>
      </c>
    </row>
    <row r="108" spans="2:5" x14ac:dyDescent="0.3">
      <c r="B108" s="6">
        <v>3</v>
      </c>
      <c r="C108" s="2" t="s">
        <v>103</v>
      </c>
      <c r="D108" s="3">
        <v>17</v>
      </c>
      <c r="E108" s="6">
        <f t="shared" si="6"/>
        <v>51</v>
      </c>
    </row>
    <row r="109" spans="2:5" s="14" customFormat="1" x14ac:dyDescent="0.3">
      <c r="B109" s="6">
        <v>4</v>
      </c>
      <c r="C109" s="4" t="s">
        <v>104</v>
      </c>
      <c r="D109" s="4">
        <v>7</v>
      </c>
      <c r="E109" s="6">
        <f>D109*3+1</f>
        <v>22</v>
      </c>
    </row>
    <row r="110" spans="2:5" x14ac:dyDescent="0.3">
      <c r="B110" s="6">
        <v>5</v>
      </c>
      <c r="C110" s="2" t="s">
        <v>105</v>
      </c>
      <c r="D110" s="3">
        <v>16</v>
      </c>
      <c r="E110" s="6">
        <f t="shared" si="6"/>
        <v>48</v>
      </c>
    </row>
    <row r="111" spans="2:5" x14ac:dyDescent="0.3">
      <c r="B111" s="6">
        <v>6</v>
      </c>
      <c r="C111" s="2" t="s">
        <v>106</v>
      </c>
      <c r="D111" s="3">
        <v>5</v>
      </c>
      <c r="E111" s="6">
        <f t="shared" si="6"/>
        <v>15</v>
      </c>
    </row>
    <row r="112" spans="2:5" x14ac:dyDescent="0.3">
      <c r="B112" s="6">
        <v>7</v>
      </c>
      <c r="C112" s="2" t="s">
        <v>107</v>
      </c>
      <c r="D112" s="3">
        <v>9</v>
      </c>
      <c r="E112" s="6">
        <f t="shared" si="6"/>
        <v>27</v>
      </c>
    </row>
    <row r="113" spans="2:5" x14ac:dyDescent="0.3">
      <c r="B113" s="6">
        <v>8</v>
      </c>
      <c r="C113" s="2" t="s">
        <v>108</v>
      </c>
      <c r="D113" s="3">
        <v>6</v>
      </c>
      <c r="E113" s="6">
        <f t="shared" si="6"/>
        <v>18</v>
      </c>
    </row>
    <row r="114" spans="2:5" x14ac:dyDescent="0.3">
      <c r="B114" s="6">
        <v>9</v>
      </c>
      <c r="C114" s="2" t="s">
        <v>109</v>
      </c>
      <c r="D114" s="3">
        <v>9</v>
      </c>
      <c r="E114" s="6">
        <f t="shared" si="6"/>
        <v>27</v>
      </c>
    </row>
    <row r="115" spans="2:5" x14ac:dyDescent="0.3">
      <c r="B115" s="6">
        <v>10</v>
      </c>
      <c r="C115" s="2" t="s">
        <v>110</v>
      </c>
      <c r="D115" s="3">
        <v>6</v>
      </c>
      <c r="E115" s="6">
        <f t="shared" si="6"/>
        <v>18</v>
      </c>
    </row>
    <row r="116" spans="2:5" x14ac:dyDescent="0.3">
      <c r="B116" s="6">
        <v>11</v>
      </c>
      <c r="C116" s="2" t="s">
        <v>111</v>
      </c>
      <c r="D116" s="3">
        <v>6</v>
      </c>
      <c r="E116" s="6">
        <f t="shared" si="6"/>
        <v>18</v>
      </c>
    </row>
    <row r="117" spans="2:5" s="14" customFormat="1" x14ac:dyDescent="0.3">
      <c r="B117" s="6">
        <v>12</v>
      </c>
      <c r="C117" s="4" t="s">
        <v>112</v>
      </c>
      <c r="D117" s="4">
        <v>6</v>
      </c>
      <c r="E117" s="6">
        <f>D117*3+1</f>
        <v>19</v>
      </c>
    </row>
    <row r="118" spans="2:5" x14ac:dyDescent="0.3">
      <c r="B118" s="6">
        <v>13</v>
      </c>
      <c r="C118" s="2" t="s">
        <v>113</v>
      </c>
      <c r="D118" s="3">
        <v>7</v>
      </c>
      <c r="E118" s="6">
        <f t="shared" si="6"/>
        <v>21</v>
      </c>
    </row>
    <row r="119" spans="2:5" x14ac:dyDescent="0.3">
      <c r="B119" s="6">
        <v>14</v>
      </c>
      <c r="C119" s="2" t="s">
        <v>114</v>
      </c>
      <c r="D119" s="3">
        <v>6</v>
      </c>
      <c r="E119" s="6">
        <f t="shared" si="6"/>
        <v>18</v>
      </c>
    </row>
    <row r="120" spans="2:5" x14ac:dyDescent="0.3">
      <c r="B120" s="6">
        <v>15</v>
      </c>
      <c r="C120" s="2" t="s">
        <v>115</v>
      </c>
      <c r="D120" s="3">
        <v>13</v>
      </c>
      <c r="E120" s="6">
        <f t="shared" si="6"/>
        <v>39</v>
      </c>
    </row>
    <row r="121" spans="2:5" x14ac:dyDescent="0.3">
      <c r="B121" s="6">
        <v>16</v>
      </c>
      <c r="C121" s="2" t="s">
        <v>116</v>
      </c>
      <c r="D121" s="3">
        <v>8</v>
      </c>
      <c r="E121" s="6">
        <f t="shared" si="6"/>
        <v>24</v>
      </c>
    </row>
    <row r="122" spans="2:5" x14ac:dyDescent="0.3">
      <c r="B122" s="6">
        <v>17</v>
      </c>
      <c r="C122" s="2" t="s">
        <v>117</v>
      </c>
      <c r="D122" s="3">
        <v>7</v>
      </c>
      <c r="E122" s="6">
        <f t="shared" si="6"/>
        <v>21</v>
      </c>
    </row>
    <row r="123" spans="2:5" x14ac:dyDescent="0.3">
      <c r="B123" s="6">
        <v>18</v>
      </c>
      <c r="C123" s="2" t="s">
        <v>118</v>
      </c>
      <c r="D123" s="3">
        <v>10</v>
      </c>
      <c r="E123" s="6">
        <f t="shared" si="6"/>
        <v>30</v>
      </c>
    </row>
    <row r="124" spans="2:5" x14ac:dyDescent="0.3">
      <c r="B124" s="6">
        <v>19</v>
      </c>
      <c r="C124" s="2" t="s">
        <v>119</v>
      </c>
      <c r="D124" s="3">
        <v>11</v>
      </c>
      <c r="E124" s="6">
        <f t="shared" si="6"/>
        <v>33</v>
      </c>
    </row>
    <row r="125" spans="2:5" s="14" customFormat="1" x14ac:dyDescent="0.3">
      <c r="B125" s="6">
        <v>20</v>
      </c>
      <c r="C125" s="4" t="s">
        <v>120</v>
      </c>
      <c r="D125" s="4">
        <v>5</v>
      </c>
      <c r="E125" s="6">
        <f>D125*3+1</f>
        <v>16</v>
      </c>
    </row>
    <row r="126" spans="2:5" x14ac:dyDescent="0.3">
      <c r="B126" s="34" t="s">
        <v>174</v>
      </c>
      <c r="C126" s="35"/>
      <c r="D126" s="25"/>
      <c r="E126" s="26"/>
    </row>
    <row r="127" spans="2:5" s="15" customFormat="1" x14ac:dyDescent="0.3">
      <c r="B127" s="10">
        <v>1</v>
      </c>
      <c r="C127" s="5" t="s">
        <v>121</v>
      </c>
      <c r="D127" s="5">
        <v>15</v>
      </c>
      <c r="E127" s="10">
        <f>D127*3</f>
        <v>45</v>
      </c>
    </row>
    <row r="128" spans="2:5" s="15" customFormat="1" x14ac:dyDescent="0.3">
      <c r="B128" s="10">
        <v>2</v>
      </c>
      <c r="C128" s="5" t="s">
        <v>122</v>
      </c>
      <c r="D128" s="5">
        <v>10</v>
      </c>
      <c r="E128" s="10">
        <f t="shared" ref="E128:E157" si="7">D128*3</f>
        <v>30</v>
      </c>
    </row>
    <row r="129" spans="2:5" s="15" customFormat="1" x14ac:dyDescent="0.3">
      <c r="B129" s="10">
        <v>3</v>
      </c>
      <c r="C129" s="5" t="s">
        <v>123</v>
      </c>
      <c r="D129" s="5">
        <v>11</v>
      </c>
      <c r="E129" s="10">
        <f t="shared" si="7"/>
        <v>33</v>
      </c>
    </row>
    <row r="130" spans="2:5" s="15" customFormat="1" x14ac:dyDescent="0.3">
      <c r="B130" s="10">
        <v>4</v>
      </c>
      <c r="C130" s="5" t="s">
        <v>124</v>
      </c>
      <c r="D130" s="5">
        <v>13</v>
      </c>
      <c r="E130" s="10">
        <f t="shared" si="7"/>
        <v>39</v>
      </c>
    </row>
    <row r="131" spans="2:5" s="15" customFormat="1" x14ac:dyDescent="0.3">
      <c r="B131" s="10">
        <v>5</v>
      </c>
      <c r="C131" s="5" t="s">
        <v>125</v>
      </c>
      <c r="D131" s="5">
        <v>11</v>
      </c>
      <c r="E131" s="10">
        <f t="shared" si="7"/>
        <v>33</v>
      </c>
    </row>
    <row r="132" spans="2:5" s="16" customFormat="1" x14ac:dyDescent="0.3">
      <c r="B132" s="10">
        <v>6</v>
      </c>
      <c r="C132" s="11" t="s">
        <v>126</v>
      </c>
      <c r="D132" s="11">
        <v>10</v>
      </c>
      <c r="E132" s="10">
        <f>D132*3+1+1</f>
        <v>32</v>
      </c>
    </row>
    <row r="133" spans="2:5" s="15" customFormat="1" x14ac:dyDescent="0.3">
      <c r="B133" s="10">
        <v>7</v>
      </c>
      <c r="C133" s="5" t="s">
        <v>127</v>
      </c>
      <c r="D133" s="5">
        <v>15</v>
      </c>
      <c r="E133" s="10">
        <f t="shared" si="7"/>
        <v>45</v>
      </c>
    </row>
    <row r="134" spans="2:5" s="16" customFormat="1" x14ac:dyDescent="0.3">
      <c r="B134" s="10">
        <v>8</v>
      </c>
      <c r="C134" s="11" t="s">
        <v>128</v>
      </c>
      <c r="D134" s="11">
        <v>13</v>
      </c>
      <c r="E134" s="10">
        <f>D134*3+1</f>
        <v>40</v>
      </c>
    </row>
    <row r="135" spans="2:5" s="15" customFormat="1" x14ac:dyDescent="0.3">
      <c r="B135" s="10">
        <v>9</v>
      </c>
      <c r="C135" s="5" t="s">
        <v>129</v>
      </c>
      <c r="D135" s="5">
        <v>7</v>
      </c>
      <c r="E135" s="10">
        <f t="shared" si="7"/>
        <v>21</v>
      </c>
    </row>
    <row r="136" spans="2:5" s="15" customFormat="1" x14ac:dyDescent="0.3">
      <c r="B136" s="10">
        <v>10</v>
      </c>
      <c r="C136" s="5" t="s">
        <v>130</v>
      </c>
      <c r="D136" s="5">
        <v>10</v>
      </c>
      <c r="E136" s="10">
        <f t="shared" si="7"/>
        <v>30</v>
      </c>
    </row>
    <row r="137" spans="2:5" s="15" customFormat="1" x14ac:dyDescent="0.3">
      <c r="B137" s="10">
        <v>11</v>
      </c>
      <c r="C137" s="5" t="s">
        <v>131</v>
      </c>
      <c r="D137" s="5">
        <v>9</v>
      </c>
      <c r="E137" s="10">
        <f t="shared" si="7"/>
        <v>27</v>
      </c>
    </row>
    <row r="138" spans="2:5" s="15" customFormat="1" x14ac:dyDescent="0.3">
      <c r="B138" s="10">
        <v>12</v>
      </c>
      <c r="C138" s="5" t="s">
        <v>132</v>
      </c>
      <c r="D138" s="5">
        <v>7</v>
      </c>
      <c r="E138" s="10">
        <f t="shared" si="7"/>
        <v>21</v>
      </c>
    </row>
    <row r="139" spans="2:5" s="15" customFormat="1" x14ac:dyDescent="0.3">
      <c r="B139" s="10">
        <v>13</v>
      </c>
      <c r="C139" s="5" t="s">
        <v>133</v>
      </c>
      <c r="D139" s="5">
        <v>8</v>
      </c>
      <c r="E139" s="10">
        <f t="shared" si="7"/>
        <v>24</v>
      </c>
    </row>
    <row r="140" spans="2:5" s="17" customFormat="1" x14ac:dyDescent="0.3">
      <c r="B140" s="10">
        <v>14</v>
      </c>
      <c r="C140" s="12" t="s">
        <v>134</v>
      </c>
      <c r="D140" s="12">
        <v>13</v>
      </c>
      <c r="E140" s="10">
        <f t="shared" si="7"/>
        <v>39</v>
      </c>
    </row>
    <row r="141" spans="2:5" s="16" customFormat="1" x14ac:dyDescent="0.3">
      <c r="B141" s="10">
        <v>15</v>
      </c>
      <c r="C141" s="11" t="s">
        <v>135</v>
      </c>
      <c r="D141" s="11">
        <v>9</v>
      </c>
      <c r="E141" s="10">
        <f>D141*3+1</f>
        <v>28</v>
      </c>
    </row>
    <row r="142" spans="2:5" s="15" customFormat="1" x14ac:dyDescent="0.3">
      <c r="B142" s="10">
        <v>16</v>
      </c>
      <c r="C142" s="5" t="s">
        <v>136</v>
      </c>
      <c r="D142" s="5">
        <v>6</v>
      </c>
      <c r="E142" s="10">
        <f t="shared" si="7"/>
        <v>18</v>
      </c>
    </row>
    <row r="143" spans="2:5" s="16" customFormat="1" x14ac:dyDescent="0.3">
      <c r="B143" s="10">
        <v>17</v>
      </c>
      <c r="C143" s="11" t="s">
        <v>137</v>
      </c>
      <c r="D143" s="11">
        <v>5</v>
      </c>
      <c r="E143" s="10">
        <f>D143*3+1+1</f>
        <v>17</v>
      </c>
    </row>
    <row r="144" spans="2:5" s="16" customFormat="1" x14ac:dyDescent="0.3">
      <c r="B144" s="10">
        <v>18</v>
      </c>
      <c r="C144" s="11" t="s">
        <v>138</v>
      </c>
      <c r="D144" s="11">
        <v>4</v>
      </c>
      <c r="E144" s="10">
        <f>D144*3+1</f>
        <v>13</v>
      </c>
    </row>
    <row r="145" spans="2:5" s="15" customFormat="1" x14ac:dyDescent="0.3">
      <c r="B145" s="10">
        <v>19</v>
      </c>
      <c r="C145" s="5" t="s">
        <v>139</v>
      </c>
      <c r="D145" s="5">
        <v>9</v>
      </c>
      <c r="E145" s="10">
        <f t="shared" si="7"/>
        <v>27</v>
      </c>
    </row>
    <row r="146" spans="2:5" s="15" customFormat="1" x14ac:dyDescent="0.3">
      <c r="B146" s="10">
        <v>20</v>
      </c>
      <c r="C146" s="5" t="s">
        <v>140</v>
      </c>
      <c r="D146" s="5">
        <v>8</v>
      </c>
      <c r="E146" s="10">
        <f t="shared" si="7"/>
        <v>24</v>
      </c>
    </row>
    <row r="147" spans="2:5" s="15" customFormat="1" x14ac:dyDescent="0.3">
      <c r="B147" s="10">
        <v>21</v>
      </c>
      <c r="C147" s="5" t="s">
        <v>141</v>
      </c>
      <c r="D147" s="5">
        <v>6</v>
      </c>
      <c r="E147" s="10">
        <f t="shared" si="7"/>
        <v>18</v>
      </c>
    </row>
    <row r="148" spans="2:5" s="15" customFormat="1" x14ac:dyDescent="0.3">
      <c r="B148" s="10">
        <v>22</v>
      </c>
      <c r="C148" s="5" t="s">
        <v>142</v>
      </c>
      <c r="D148" s="5">
        <v>12</v>
      </c>
      <c r="E148" s="10">
        <f t="shared" si="7"/>
        <v>36</v>
      </c>
    </row>
    <row r="149" spans="2:5" s="15" customFormat="1" x14ac:dyDescent="0.3">
      <c r="B149" s="10">
        <v>23</v>
      </c>
      <c r="C149" s="5" t="s">
        <v>143</v>
      </c>
      <c r="D149" s="5">
        <v>10</v>
      </c>
      <c r="E149" s="10">
        <f t="shared" si="7"/>
        <v>30</v>
      </c>
    </row>
    <row r="150" spans="2:5" s="16" customFormat="1" x14ac:dyDescent="0.3">
      <c r="B150" s="10">
        <v>24</v>
      </c>
      <c r="C150" s="11" t="s">
        <v>144</v>
      </c>
      <c r="D150" s="11">
        <v>7</v>
      </c>
      <c r="E150" s="10">
        <f>D150*3+1+1</f>
        <v>23</v>
      </c>
    </row>
    <row r="151" spans="2:5" s="15" customFormat="1" x14ac:dyDescent="0.3">
      <c r="B151" s="10">
        <v>25</v>
      </c>
      <c r="C151" s="5" t="s">
        <v>145</v>
      </c>
      <c r="D151" s="5">
        <v>5</v>
      </c>
      <c r="E151" s="10">
        <f t="shared" si="7"/>
        <v>15</v>
      </c>
    </row>
    <row r="152" spans="2:5" s="16" customFormat="1" x14ac:dyDescent="0.3">
      <c r="B152" s="10">
        <v>26</v>
      </c>
      <c r="C152" s="11" t="s">
        <v>146</v>
      </c>
      <c r="D152" s="11">
        <v>5</v>
      </c>
      <c r="E152" s="10">
        <f>D152*3+1+1</f>
        <v>17</v>
      </c>
    </row>
    <row r="153" spans="2:5" s="15" customFormat="1" x14ac:dyDescent="0.3">
      <c r="B153" s="10">
        <v>27</v>
      </c>
      <c r="C153" s="5" t="s">
        <v>147</v>
      </c>
      <c r="D153" s="5">
        <v>4</v>
      </c>
      <c r="E153" s="10">
        <f t="shared" si="7"/>
        <v>12</v>
      </c>
    </row>
    <row r="154" spans="2:5" s="15" customFormat="1" x14ac:dyDescent="0.3">
      <c r="B154" s="10">
        <v>28</v>
      </c>
      <c r="C154" s="5" t="s">
        <v>148</v>
      </c>
      <c r="D154" s="5">
        <v>7</v>
      </c>
      <c r="E154" s="10">
        <f t="shared" si="7"/>
        <v>21</v>
      </c>
    </row>
    <row r="155" spans="2:5" s="15" customFormat="1" x14ac:dyDescent="0.3">
      <c r="B155" s="10">
        <v>29</v>
      </c>
      <c r="C155" s="5" t="s">
        <v>149</v>
      </c>
      <c r="D155" s="5">
        <v>7</v>
      </c>
      <c r="E155" s="10">
        <f t="shared" si="7"/>
        <v>21</v>
      </c>
    </row>
    <row r="156" spans="2:5" s="15" customFormat="1" x14ac:dyDescent="0.3">
      <c r="B156" s="10">
        <v>30</v>
      </c>
      <c r="C156" s="5" t="s">
        <v>150</v>
      </c>
      <c r="D156" s="5">
        <v>6</v>
      </c>
      <c r="E156" s="10">
        <f t="shared" si="7"/>
        <v>18</v>
      </c>
    </row>
    <row r="157" spans="2:5" s="15" customFormat="1" x14ac:dyDescent="0.3">
      <c r="B157" s="10">
        <v>31</v>
      </c>
      <c r="C157" s="5" t="s">
        <v>151</v>
      </c>
      <c r="D157" s="5">
        <v>10</v>
      </c>
      <c r="E157" s="10">
        <f t="shared" si="7"/>
        <v>30</v>
      </c>
    </row>
    <row r="158" spans="2:5" x14ac:dyDescent="0.3">
      <c r="B158" s="34" t="s">
        <v>175</v>
      </c>
      <c r="C158" s="35"/>
      <c r="D158" s="25"/>
      <c r="E158" s="26"/>
    </row>
    <row r="159" spans="2:5" x14ac:dyDescent="0.3">
      <c r="B159" s="6">
        <v>1</v>
      </c>
      <c r="C159" s="3" t="s">
        <v>239</v>
      </c>
      <c r="D159" s="3">
        <v>11</v>
      </c>
      <c r="E159" s="6">
        <f>D159*3</f>
        <v>33</v>
      </c>
    </row>
    <row r="160" spans="2:5" x14ac:dyDescent="0.3">
      <c r="B160" s="6">
        <v>2</v>
      </c>
      <c r="C160" s="3" t="s">
        <v>240</v>
      </c>
      <c r="D160" s="3">
        <v>9</v>
      </c>
      <c r="E160" s="6">
        <f t="shared" ref="E160:E182" si="8">D160*3</f>
        <v>27</v>
      </c>
    </row>
    <row r="161" spans="2:5" x14ac:dyDescent="0.3">
      <c r="B161" s="6">
        <v>3</v>
      </c>
      <c r="C161" s="3" t="s">
        <v>241</v>
      </c>
      <c r="D161" s="3">
        <v>10</v>
      </c>
      <c r="E161" s="6">
        <f t="shared" si="8"/>
        <v>30</v>
      </c>
    </row>
    <row r="162" spans="2:5" x14ac:dyDescent="0.3">
      <c r="B162" s="6">
        <v>4</v>
      </c>
      <c r="C162" s="3" t="s">
        <v>152</v>
      </c>
      <c r="D162" s="3">
        <v>8</v>
      </c>
      <c r="E162" s="6">
        <f t="shared" si="8"/>
        <v>24</v>
      </c>
    </row>
    <row r="163" spans="2:5" x14ac:dyDescent="0.3">
      <c r="B163" s="6">
        <v>5</v>
      </c>
      <c r="C163" s="3" t="s">
        <v>153</v>
      </c>
      <c r="D163" s="3">
        <v>11</v>
      </c>
      <c r="E163" s="6">
        <f t="shared" si="8"/>
        <v>33</v>
      </c>
    </row>
    <row r="164" spans="2:5" x14ac:dyDescent="0.3">
      <c r="B164" s="6">
        <v>6</v>
      </c>
      <c r="C164" s="3" t="s">
        <v>154</v>
      </c>
      <c r="D164" s="3">
        <v>7</v>
      </c>
      <c r="E164" s="6">
        <f t="shared" si="8"/>
        <v>21</v>
      </c>
    </row>
    <row r="165" spans="2:5" x14ac:dyDescent="0.3">
      <c r="B165" s="6">
        <v>7</v>
      </c>
      <c r="C165" s="3" t="s">
        <v>155</v>
      </c>
      <c r="D165" s="3">
        <v>9</v>
      </c>
      <c r="E165" s="6">
        <f t="shared" si="8"/>
        <v>27</v>
      </c>
    </row>
    <row r="166" spans="2:5" x14ac:dyDescent="0.3">
      <c r="B166" s="6">
        <v>8</v>
      </c>
      <c r="C166" s="3" t="s">
        <v>156</v>
      </c>
      <c r="D166" s="3">
        <v>7</v>
      </c>
      <c r="E166" s="6">
        <f t="shared" si="8"/>
        <v>21</v>
      </c>
    </row>
    <row r="167" spans="2:5" x14ac:dyDescent="0.3">
      <c r="B167" s="6">
        <v>9</v>
      </c>
      <c r="C167" s="3" t="s">
        <v>157</v>
      </c>
      <c r="D167" s="3">
        <v>10</v>
      </c>
      <c r="E167" s="6">
        <f t="shared" si="8"/>
        <v>30</v>
      </c>
    </row>
    <row r="168" spans="2:5" x14ac:dyDescent="0.3">
      <c r="B168" s="6">
        <v>10</v>
      </c>
      <c r="C168" s="3" t="s">
        <v>158</v>
      </c>
      <c r="D168" s="3">
        <v>12</v>
      </c>
      <c r="E168" s="6">
        <f t="shared" si="8"/>
        <v>36</v>
      </c>
    </row>
    <row r="169" spans="2:5" s="14" customFormat="1" x14ac:dyDescent="0.3">
      <c r="B169" s="6">
        <v>11</v>
      </c>
      <c r="C169" s="4" t="s">
        <v>159</v>
      </c>
      <c r="D169" s="4">
        <v>12</v>
      </c>
      <c r="E169" s="6">
        <f>D169*3+1</f>
        <v>37</v>
      </c>
    </row>
    <row r="170" spans="2:5" x14ac:dyDescent="0.3">
      <c r="B170" s="6">
        <v>12</v>
      </c>
      <c r="C170" s="3" t="s">
        <v>160</v>
      </c>
      <c r="D170" s="3">
        <v>13</v>
      </c>
      <c r="E170" s="6">
        <f t="shared" si="8"/>
        <v>39</v>
      </c>
    </row>
    <row r="171" spans="2:5" x14ac:dyDescent="0.3">
      <c r="B171" s="6">
        <v>13</v>
      </c>
      <c r="C171" s="3" t="s">
        <v>161</v>
      </c>
      <c r="D171" s="3">
        <v>16</v>
      </c>
      <c r="E171" s="6">
        <f t="shared" si="8"/>
        <v>48</v>
      </c>
    </row>
    <row r="172" spans="2:5" x14ac:dyDescent="0.3">
      <c r="B172" s="6">
        <v>14</v>
      </c>
      <c r="C172" s="3" t="s">
        <v>162</v>
      </c>
      <c r="D172" s="3">
        <v>15</v>
      </c>
      <c r="E172" s="6">
        <f t="shared" si="8"/>
        <v>45</v>
      </c>
    </row>
    <row r="173" spans="2:5" x14ac:dyDescent="0.3">
      <c r="B173" s="6">
        <v>15</v>
      </c>
      <c r="C173" s="3" t="s">
        <v>163</v>
      </c>
      <c r="D173" s="3">
        <v>15</v>
      </c>
      <c r="E173" s="6">
        <f t="shared" si="8"/>
        <v>45</v>
      </c>
    </row>
    <row r="174" spans="2:5" x14ac:dyDescent="0.3">
      <c r="B174" s="6">
        <v>16</v>
      </c>
      <c r="C174" s="3" t="s">
        <v>164</v>
      </c>
      <c r="D174" s="3">
        <v>5</v>
      </c>
      <c r="E174" s="6">
        <f t="shared" si="8"/>
        <v>15</v>
      </c>
    </row>
    <row r="175" spans="2:5" x14ac:dyDescent="0.3">
      <c r="B175" s="6">
        <v>17</v>
      </c>
      <c r="C175" s="3" t="s">
        <v>165</v>
      </c>
      <c r="D175" s="3">
        <v>8</v>
      </c>
      <c r="E175" s="6">
        <f t="shared" si="8"/>
        <v>24</v>
      </c>
    </row>
    <row r="176" spans="2:5" x14ac:dyDescent="0.3">
      <c r="B176" s="6">
        <v>18</v>
      </c>
      <c r="C176" s="3" t="s">
        <v>166</v>
      </c>
      <c r="D176" s="3">
        <v>12</v>
      </c>
      <c r="E176" s="6">
        <f t="shared" si="8"/>
        <v>36</v>
      </c>
    </row>
    <row r="177" spans="2:5" x14ac:dyDescent="0.3">
      <c r="B177" s="6">
        <v>19</v>
      </c>
      <c r="C177" s="3" t="s">
        <v>167</v>
      </c>
      <c r="D177" s="3">
        <v>10</v>
      </c>
      <c r="E177" s="6">
        <f t="shared" si="8"/>
        <v>30</v>
      </c>
    </row>
    <row r="178" spans="2:5" x14ac:dyDescent="0.3">
      <c r="B178" s="6">
        <v>20</v>
      </c>
      <c r="C178" s="3" t="s">
        <v>168</v>
      </c>
      <c r="D178" s="3">
        <v>6</v>
      </c>
      <c r="E178" s="6">
        <f t="shared" si="8"/>
        <v>18</v>
      </c>
    </row>
    <row r="179" spans="2:5" x14ac:dyDescent="0.3">
      <c r="B179" s="6">
        <v>21</v>
      </c>
      <c r="C179" s="3" t="s">
        <v>169</v>
      </c>
      <c r="D179" s="3">
        <v>6</v>
      </c>
      <c r="E179" s="6">
        <f t="shared" si="8"/>
        <v>18</v>
      </c>
    </row>
    <row r="180" spans="2:5" x14ac:dyDescent="0.3">
      <c r="B180" s="6">
        <v>22</v>
      </c>
      <c r="C180" s="3" t="s">
        <v>170</v>
      </c>
      <c r="D180" s="3">
        <v>12</v>
      </c>
      <c r="E180" s="6">
        <f t="shared" si="8"/>
        <v>36</v>
      </c>
    </row>
    <row r="181" spans="2:5" x14ac:dyDescent="0.3">
      <c r="B181" s="6">
        <v>23</v>
      </c>
      <c r="C181" s="3" t="s">
        <v>171</v>
      </c>
      <c r="D181" s="3">
        <v>14</v>
      </c>
      <c r="E181" s="6">
        <f t="shared" si="8"/>
        <v>42</v>
      </c>
    </row>
    <row r="182" spans="2:5" x14ac:dyDescent="0.3">
      <c r="B182" s="6">
        <v>24</v>
      </c>
      <c r="C182" s="3" t="s">
        <v>172</v>
      </c>
      <c r="D182" s="3">
        <v>10</v>
      </c>
      <c r="E182" s="6">
        <f t="shared" si="8"/>
        <v>30</v>
      </c>
    </row>
    <row r="183" spans="2:5" x14ac:dyDescent="0.3">
      <c r="B183" s="34" t="s">
        <v>196</v>
      </c>
      <c r="C183" s="35"/>
      <c r="D183" s="25"/>
      <c r="E183" s="26"/>
    </row>
    <row r="184" spans="2:5" x14ac:dyDescent="0.3">
      <c r="B184" s="6">
        <v>1</v>
      </c>
      <c r="C184" s="3" t="s">
        <v>176</v>
      </c>
      <c r="D184" s="3">
        <v>7</v>
      </c>
      <c r="E184" s="6">
        <f>D184*3</f>
        <v>21</v>
      </c>
    </row>
    <row r="185" spans="2:5" x14ac:dyDescent="0.3">
      <c r="B185" s="6">
        <v>2</v>
      </c>
      <c r="C185" s="3" t="s">
        <v>177</v>
      </c>
      <c r="D185" s="3">
        <v>15</v>
      </c>
      <c r="E185" s="6">
        <f t="shared" ref="E185:E202" si="9">D185*3</f>
        <v>45</v>
      </c>
    </row>
    <row r="186" spans="2:5" x14ac:dyDescent="0.3">
      <c r="B186" s="6">
        <v>3</v>
      </c>
      <c r="C186" s="3" t="s">
        <v>178</v>
      </c>
      <c r="D186" s="3">
        <v>7</v>
      </c>
      <c r="E186" s="6">
        <f t="shared" si="9"/>
        <v>21</v>
      </c>
    </row>
    <row r="187" spans="2:5" x14ac:dyDescent="0.3">
      <c r="B187" s="6">
        <v>4</v>
      </c>
      <c r="C187" s="3" t="s">
        <v>179</v>
      </c>
      <c r="D187" s="3">
        <v>5</v>
      </c>
      <c r="E187" s="6">
        <f t="shared" si="9"/>
        <v>15</v>
      </c>
    </row>
    <row r="188" spans="2:5" x14ac:dyDescent="0.3">
      <c r="B188" s="6">
        <v>5</v>
      </c>
      <c r="C188" s="3" t="s">
        <v>180</v>
      </c>
      <c r="D188" s="3">
        <v>7</v>
      </c>
      <c r="E188" s="6">
        <f t="shared" si="9"/>
        <v>21</v>
      </c>
    </row>
    <row r="189" spans="2:5" x14ac:dyDescent="0.3">
      <c r="B189" s="6">
        <v>6</v>
      </c>
      <c r="C189" s="3" t="s">
        <v>181</v>
      </c>
      <c r="D189" s="3">
        <v>17</v>
      </c>
      <c r="E189" s="6">
        <f t="shared" si="9"/>
        <v>51</v>
      </c>
    </row>
    <row r="190" spans="2:5" x14ac:dyDescent="0.3">
      <c r="B190" s="6">
        <v>7</v>
      </c>
      <c r="C190" s="3" t="s">
        <v>182</v>
      </c>
      <c r="D190" s="3">
        <v>13</v>
      </c>
      <c r="E190" s="6">
        <f t="shared" si="9"/>
        <v>39</v>
      </c>
    </row>
    <row r="191" spans="2:5" x14ac:dyDescent="0.3">
      <c r="B191" s="6">
        <v>8</v>
      </c>
      <c r="C191" s="3" t="s">
        <v>183</v>
      </c>
      <c r="D191" s="3">
        <v>12</v>
      </c>
      <c r="E191" s="6">
        <f t="shared" si="9"/>
        <v>36</v>
      </c>
    </row>
    <row r="192" spans="2:5" x14ac:dyDescent="0.3">
      <c r="B192" s="6">
        <v>9</v>
      </c>
      <c r="C192" s="3" t="s">
        <v>184</v>
      </c>
      <c r="D192" s="3">
        <v>13</v>
      </c>
      <c r="E192" s="6">
        <f t="shared" si="9"/>
        <v>39</v>
      </c>
    </row>
    <row r="193" spans="2:5" x14ac:dyDescent="0.3">
      <c r="B193" s="6">
        <v>10</v>
      </c>
      <c r="C193" s="3" t="s">
        <v>185</v>
      </c>
      <c r="D193" s="3">
        <v>20</v>
      </c>
      <c r="E193" s="6">
        <f t="shared" si="9"/>
        <v>60</v>
      </c>
    </row>
    <row r="194" spans="2:5" s="14" customFormat="1" x14ac:dyDescent="0.3">
      <c r="B194" s="6">
        <v>11</v>
      </c>
      <c r="C194" s="4" t="s">
        <v>186</v>
      </c>
      <c r="D194" s="4">
        <v>8</v>
      </c>
      <c r="E194" s="6">
        <f>D194*3+1</f>
        <v>25</v>
      </c>
    </row>
    <row r="195" spans="2:5" x14ac:dyDescent="0.3">
      <c r="B195" s="6">
        <v>12</v>
      </c>
      <c r="C195" s="3" t="s">
        <v>187</v>
      </c>
      <c r="D195" s="3">
        <v>7</v>
      </c>
      <c r="E195" s="6">
        <f t="shared" si="9"/>
        <v>21</v>
      </c>
    </row>
    <row r="196" spans="2:5" x14ac:dyDescent="0.3">
      <c r="B196" s="6">
        <v>13</v>
      </c>
      <c r="C196" s="3" t="s">
        <v>188</v>
      </c>
      <c r="D196" s="3">
        <v>14</v>
      </c>
      <c r="E196" s="6">
        <f t="shared" si="9"/>
        <v>42</v>
      </c>
    </row>
    <row r="197" spans="2:5" x14ac:dyDescent="0.3">
      <c r="B197" s="6">
        <v>14</v>
      </c>
      <c r="C197" s="3" t="s">
        <v>189</v>
      </c>
      <c r="D197" s="3">
        <v>8</v>
      </c>
      <c r="E197" s="6">
        <f t="shared" si="9"/>
        <v>24</v>
      </c>
    </row>
    <row r="198" spans="2:5" x14ac:dyDescent="0.3">
      <c r="B198" s="6">
        <v>15</v>
      </c>
      <c r="C198" s="3" t="s">
        <v>190</v>
      </c>
      <c r="D198" s="3">
        <v>8</v>
      </c>
      <c r="E198" s="6">
        <f t="shared" si="9"/>
        <v>24</v>
      </c>
    </row>
    <row r="199" spans="2:5" x14ac:dyDescent="0.3">
      <c r="B199" s="6">
        <v>16</v>
      </c>
      <c r="C199" s="3" t="s">
        <v>191</v>
      </c>
      <c r="D199" s="3">
        <v>16</v>
      </c>
      <c r="E199" s="6">
        <f t="shared" si="9"/>
        <v>48</v>
      </c>
    </row>
    <row r="200" spans="2:5" x14ac:dyDescent="0.3">
      <c r="B200" s="6">
        <v>17</v>
      </c>
      <c r="C200" s="3" t="s">
        <v>192</v>
      </c>
      <c r="D200" s="3">
        <v>10</v>
      </c>
      <c r="E200" s="6">
        <f t="shared" si="9"/>
        <v>30</v>
      </c>
    </row>
    <row r="201" spans="2:5" s="14" customFormat="1" x14ac:dyDescent="0.3">
      <c r="B201" s="6">
        <v>18</v>
      </c>
      <c r="C201" s="4" t="s">
        <v>193</v>
      </c>
      <c r="D201" s="4">
        <v>17</v>
      </c>
      <c r="E201" s="7">
        <f>D201*3+1</f>
        <v>52</v>
      </c>
    </row>
    <row r="202" spans="2:5" x14ac:dyDescent="0.3">
      <c r="B202" s="6">
        <v>19</v>
      </c>
      <c r="C202" s="3" t="s">
        <v>194</v>
      </c>
      <c r="D202" s="3">
        <v>11</v>
      </c>
      <c r="E202" s="6">
        <f t="shared" si="9"/>
        <v>33</v>
      </c>
    </row>
    <row r="203" spans="2:5" s="14" customFormat="1" x14ac:dyDescent="0.3">
      <c r="B203" s="6">
        <v>20</v>
      </c>
      <c r="C203" s="4" t="s">
        <v>195</v>
      </c>
      <c r="D203" s="4">
        <v>8</v>
      </c>
      <c r="E203" s="7">
        <f>D203*3+1</f>
        <v>25</v>
      </c>
    </row>
    <row r="204" spans="2:5" x14ac:dyDescent="0.3">
      <c r="B204" s="34" t="s">
        <v>215</v>
      </c>
      <c r="C204" s="35"/>
      <c r="D204" s="25"/>
      <c r="E204" s="26"/>
    </row>
    <row r="205" spans="2:5" x14ac:dyDescent="0.3">
      <c r="B205" s="6">
        <v>1</v>
      </c>
      <c r="C205" s="6" t="s">
        <v>198</v>
      </c>
      <c r="D205" s="6">
        <v>8</v>
      </c>
      <c r="E205" s="6">
        <f>D205*3</f>
        <v>24</v>
      </c>
    </row>
    <row r="206" spans="2:5" x14ac:dyDescent="0.3">
      <c r="B206" s="6">
        <v>2</v>
      </c>
      <c r="C206" s="6" t="s">
        <v>199</v>
      </c>
      <c r="D206" s="6">
        <v>6</v>
      </c>
      <c r="E206" s="6">
        <f t="shared" ref="E206:E222" si="10">D206*3</f>
        <v>18</v>
      </c>
    </row>
    <row r="207" spans="2:5" x14ac:dyDescent="0.3">
      <c r="B207" s="6">
        <v>3</v>
      </c>
      <c r="C207" s="6" t="s">
        <v>200</v>
      </c>
      <c r="D207" s="6">
        <v>7</v>
      </c>
      <c r="E207" s="6">
        <f t="shared" si="10"/>
        <v>21</v>
      </c>
    </row>
    <row r="208" spans="2:5" x14ac:dyDescent="0.3">
      <c r="B208" s="6">
        <v>4</v>
      </c>
      <c r="C208" s="6" t="s">
        <v>201</v>
      </c>
      <c r="D208" s="6">
        <v>18</v>
      </c>
      <c r="E208" s="6">
        <f t="shared" si="10"/>
        <v>54</v>
      </c>
    </row>
    <row r="209" spans="2:5" x14ac:dyDescent="0.3">
      <c r="B209" s="6">
        <v>5</v>
      </c>
      <c r="C209" s="6" t="s">
        <v>202</v>
      </c>
      <c r="D209" s="6">
        <v>8</v>
      </c>
      <c r="E209" s="6">
        <f t="shared" si="10"/>
        <v>24</v>
      </c>
    </row>
    <row r="210" spans="2:5" x14ac:dyDescent="0.3">
      <c r="B210" s="6">
        <v>6</v>
      </c>
      <c r="C210" s="6" t="s">
        <v>203</v>
      </c>
      <c r="D210" s="6">
        <v>8</v>
      </c>
      <c r="E210" s="6">
        <f t="shared" si="10"/>
        <v>24</v>
      </c>
    </row>
    <row r="211" spans="2:5" x14ac:dyDescent="0.3">
      <c r="B211" s="6">
        <v>7</v>
      </c>
      <c r="C211" s="6" t="s">
        <v>19</v>
      </c>
      <c r="D211" s="6">
        <v>8</v>
      </c>
      <c r="E211" s="6">
        <f t="shared" si="10"/>
        <v>24</v>
      </c>
    </row>
    <row r="212" spans="2:5" x14ac:dyDescent="0.3">
      <c r="B212" s="6">
        <v>8</v>
      </c>
      <c r="C212" s="6" t="s">
        <v>204</v>
      </c>
      <c r="D212" s="6">
        <v>9</v>
      </c>
      <c r="E212" s="6">
        <f t="shared" si="10"/>
        <v>27</v>
      </c>
    </row>
    <row r="213" spans="2:5" x14ac:dyDescent="0.3">
      <c r="B213" s="6">
        <v>9</v>
      </c>
      <c r="C213" s="6" t="s">
        <v>205</v>
      </c>
      <c r="D213" s="6">
        <v>14</v>
      </c>
      <c r="E213" s="6">
        <f t="shared" si="10"/>
        <v>42</v>
      </c>
    </row>
    <row r="214" spans="2:5" x14ac:dyDescent="0.3">
      <c r="B214" s="6">
        <v>10</v>
      </c>
      <c r="C214" s="6" t="s">
        <v>206</v>
      </c>
      <c r="D214" s="6">
        <v>15</v>
      </c>
      <c r="E214" s="6">
        <f t="shared" si="10"/>
        <v>45</v>
      </c>
    </row>
    <row r="215" spans="2:5" s="14" customFormat="1" x14ac:dyDescent="0.3">
      <c r="B215" s="7">
        <v>11</v>
      </c>
      <c r="C215" s="7" t="s">
        <v>207</v>
      </c>
      <c r="D215" s="7">
        <v>10</v>
      </c>
      <c r="E215" s="7">
        <f>D215*3+1</f>
        <v>31</v>
      </c>
    </row>
    <row r="216" spans="2:5" x14ac:dyDescent="0.3">
      <c r="B216" s="6">
        <v>12</v>
      </c>
      <c r="C216" s="6" t="s">
        <v>208</v>
      </c>
      <c r="D216" s="6">
        <v>6</v>
      </c>
      <c r="E216" s="6">
        <f t="shared" si="10"/>
        <v>18</v>
      </c>
    </row>
    <row r="217" spans="2:5" s="14" customFormat="1" x14ac:dyDescent="0.3">
      <c r="B217" s="6">
        <v>13</v>
      </c>
      <c r="C217" s="7" t="s">
        <v>209</v>
      </c>
      <c r="D217" s="7">
        <v>5</v>
      </c>
      <c r="E217" s="6">
        <f>D217*3+1</f>
        <v>16</v>
      </c>
    </row>
    <row r="218" spans="2:5" x14ac:dyDescent="0.3">
      <c r="B218" s="6">
        <v>14</v>
      </c>
      <c r="C218" s="6" t="s">
        <v>210</v>
      </c>
      <c r="D218" s="6">
        <v>6</v>
      </c>
      <c r="E218" s="6">
        <f t="shared" si="10"/>
        <v>18</v>
      </c>
    </row>
    <row r="219" spans="2:5" x14ac:dyDescent="0.3">
      <c r="B219" s="6">
        <v>15</v>
      </c>
      <c r="C219" s="6" t="s">
        <v>211</v>
      </c>
      <c r="D219" s="6">
        <v>11</v>
      </c>
      <c r="E219" s="6">
        <f t="shared" si="10"/>
        <v>33</v>
      </c>
    </row>
    <row r="220" spans="2:5" x14ac:dyDescent="0.3">
      <c r="B220" s="6">
        <v>16</v>
      </c>
      <c r="C220" s="6" t="s">
        <v>212</v>
      </c>
      <c r="D220" s="6">
        <v>11</v>
      </c>
      <c r="E220" s="6">
        <f t="shared" si="10"/>
        <v>33</v>
      </c>
    </row>
    <row r="221" spans="2:5" x14ac:dyDescent="0.3">
      <c r="B221" s="6">
        <v>17</v>
      </c>
      <c r="C221" s="6" t="s">
        <v>213</v>
      </c>
      <c r="D221" s="6">
        <v>13</v>
      </c>
      <c r="E221" s="6">
        <f t="shared" si="10"/>
        <v>39</v>
      </c>
    </row>
    <row r="222" spans="2:5" x14ac:dyDescent="0.3">
      <c r="B222" s="6">
        <v>18</v>
      </c>
      <c r="C222" s="6" t="s">
        <v>214</v>
      </c>
      <c r="D222" s="6">
        <v>8</v>
      </c>
      <c r="E222" s="6">
        <f t="shared" si="10"/>
        <v>24</v>
      </c>
    </row>
    <row r="223" spans="2:5" x14ac:dyDescent="0.3">
      <c r="B223" s="34" t="s">
        <v>235</v>
      </c>
      <c r="C223" s="35"/>
      <c r="D223" s="25"/>
      <c r="E223" s="26"/>
    </row>
    <row r="224" spans="2:5" x14ac:dyDescent="0.3">
      <c r="B224" s="6">
        <v>1</v>
      </c>
      <c r="C224" s="3" t="s">
        <v>237</v>
      </c>
      <c r="D224" s="3">
        <v>5</v>
      </c>
      <c r="E224" s="18">
        <f>D224*3</f>
        <v>15</v>
      </c>
    </row>
    <row r="225" spans="2:5" x14ac:dyDescent="0.3">
      <c r="B225" s="6">
        <v>2</v>
      </c>
      <c r="C225" s="3" t="s">
        <v>216</v>
      </c>
      <c r="D225" s="3">
        <v>8</v>
      </c>
      <c r="E225" s="18">
        <f t="shared" ref="E225:E245" si="11">D225*3</f>
        <v>24</v>
      </c>
    </row>
    <row r="226" spans="2:5" x14ac:dyDescent="0.3">
      <c r="B226" s="6">
        <v>3</v>
      </c>
      <c r="C226" s="3" t="s">
        <v>217</v>
      </c>
      <c r="D226" s="3">
        <v>8</v>
      </c>
      <c r="E226" s="18">
        <f t="shared" si="11"/>
        <v>24</v>
      </c>
    </row>
    <row r="227" spans="2:5" s="14" customFormat="1" x14ac:dyDescent="0.3">
      <c r="B227" s="6">
        <v>4</v>
      </c>
      <c r="C227" s="4" t="s">
        <v>218</v>
      </c>
      <c r="D227" s="4">
        <v>8</v>
      </c>
      <c r="E227" s="19">
        <f>D227*3+1</f>
        <v>25</v>
      </c>
    </row>
    <row r="228" spans="2:5" s="14" customFormat="1" x14ac:dyDescent="0.3">
      <c r="B228" s="6">
        <v>5</v>
      </c>
      <c r="C228" s="4" t="s">
        <v>219</v>
      </c>
      <c r="D228" s="4">
        <v>7</v>
      </c>
      <c r="E228" s="19">
        <f>D228*3+1</f>
        <v>22</v>
      </c>
    </row>
    <row r="229" spans="2:5" x14ac:dyDescent="0.3">
      <c r="B229" s="6">
        <v>6</v>
      </c>
      <c r="C229" s="3" t="s">
        <v>220</v>
      </c>
      <c r="D229" s="5">
        <v>10</v>
      </c>
      <c r="E229" s="20">
        <f t="shared" si="11"/>
        <v>30</v>
      </c>
    </row>
    <row r="230" spans="2:5" s="14" customFormat="1" x14ac:dyDescent="0.3">
      <c r="B230" s="6">
        <v>7</v>
      </c>
      <c r="C230" s="4" t="s">
        <v>221</v>
      </c>
      <c r="D230" s="4">
        <v>6</v>
      </c>
      <c r="E230" s="19">
        <f>D230*3+3</f>
        <v>21</v>
      </c>
    </row>
    <row r="231" spans="2:5" x14ac:dyDescent="0.3">
      <c r="B231" s="6">
        <v>8</v>
      </c>
      <c r="C231" s="3" t="s">
        <v>222</v>
      </c>
      <c r="D231" s="3">
        <v>7</v>
      </c>
      <c r="E231" s="18">
        <f t="shared" si="11"/>
        <v>21</v>
      </c>
    </row>
    <row r="232" spans="2:5" x14ac:dyDescent="0.3">
      <c r="B232" s="6">
        <v>9</v>
      </c>
      <c r="C232" s="3" t="s">
        <v>223</v>
      </c>
      <c r="D232" s="3">
        <v>11</v>
      </c>
      <c r="E232" s="18">
        <f t="shared" si="11"/>
        <v>33</v>
      </c>
    </row>
    <row r="233" spans="2:5" x14ac:dyDescent="0.3">
      <c r="B233" s="6">
        <v>10</v>
      </c>
      <c r="C233" s="3" t="s">
        <v>224</v>
      </c>
      <c r="D233" s="3">
        <v>10</v>
      </c>
      <c r="E233" s="18">
        <f t="shared" si="11"/>
        <v>30</v>
      </c>
    </row>
    <row r="234" spans="2:5" s="14" customFormat="1" x14ac:dyDescent="0.3">
      <c r="B234" s="6">
        <v>11</v>
      </c>
      <c r="C234" s="4" t="s">
        <v>225</v>
      </c>
      <c r="D234" s="12">
        <v>10</v>
      </c>
      <c r="E234" s="21">
        <f t="shared" si="11"/>
        <v>30</v>
      </c>
    </row>
    <row r="235" spans="2:5" x14ac:dyDescent="0.3">
      <c r="B235" s="6">
        <v>12</v>
      </c>
      <c r="C235" s="3" t="s">
        <v>226</v>
      </c>
      <c r="D235" s="3">
        <v>8</v>
      </c>
      <c r="E235" s="18">
        <f t="shared" si="11"/>
        <v>24</v>
      </c>
    </row>
    <row r="236" spans="2:5" s="14" customFormat="1" x14ac:dyDescent="0.3">
      <c r="B236" s="6">
        <v>13</v>
      </c>
      <c r="C236" s="4" t="s">
        <v>227</v>
      </c>
      <c r="D236" s="12">
        <v>8</v>
      </c>
      <c r="E236" s="21">
        <f t="shared" si="11"/>
        <v>24</v>
      </c>
    </row>
    <row r="237" spans="2:5" x14ac:dyDescent="0.3">
      <c r="B237" s="6">
        <v>14</v>
      </c>
      <c r="C237" s="3" t="s">
        <v>228</v>
      </c>
      <c r="D237" s="3">
        <v>8</v>
      </c>
      <c r="E237" s="18">
        <f t="shared" si="11"/>
        <v>24</v>
      </c>
    </row>
    <row r="238" spans="2:5" x14ac:dyDescent="0.3">
      <c r="B238" s="6">
        <v>15</v>
      </c>
      <c r="C238" s="3" t="s">
        <v>229</v>
      </c>
      <c r="D238" s="3">
        <v>8</v>
      </c>
      <c r="E238" s="18">
        <f t="shared" si="11"/>
        <v>24</v>
      </c>
    </row>
    <row r="239" spans="2:5" x14ac:dyDescent="0.3">
      <c r="B239" s="6">
        <v>16</v>
      </c>
      <c r="C239" s="3" t="s">
        <v>230</v>
      </c>
      <c r="D239" s="3">
        <v>18</v>
      </c>
      <c r="E239" s="18">
        <f t="shared" si="11"/>
        <v>54</v>
      </c>
    </row>
    <row r="240" spans="2:5" x14ac:dyDescent="0.3">
      <c r="B240" s="6">
        <v>17</v>
      </c>
      <c r="C240" s="3" t="s">
        <v>231</v>
      </c>
      <c r="D240" s="3">
        <v>8</v>
      </c>
      <c r="E240" s="18">
        <f t="shared" si="11"/>
        <v>24</v>
      </c>
    </row>
    <row r="241" spans="2:5" x14ac:dyDescent="0.3">
      <c r="B241" s="6">
        <v>18</v>
      </c>
      <c r="C241" s="3" t="s">
        <v>232</v>
      </c>
      <c r="D241" s="3">
        <v>11</v>
      </c>
      <c r="E241" s="18">
        <f t="shared" si="11"/>
        <v>33</v>
      </c>
    </row>
    <row r="242" spans="2:5" x14ac:dyDescent="0.3">
      <c r="B242" s="6">
        <v>19</v>
      </c>
      <c r="C242" s="3" t="s">
        <v>233</v>
      </c>
      <c r="D242" s="4">
        <v>14</v>
      </c>
      <c r="E242" s="19">
        <f>D242*3+1</f>
        <v>43</v>
      </c>
    </row>
    <row r="243" spans="2:5" x14ac:dyDescent="0.3">
      <c r="B243" s="6">
        <v>20</v>
      </c>
      <c r="C243" s="3" t="s">
        <v>234</v>
      </c>
      <c r="D243" s="3">
        <v>7</v>
      </c>
      <c r="E243" s="18">
        <f t="shared" si="11"/>
        <v>21</v>
      </c>
    </row>
    <row r="244" spans="2:5" x14ac:dyDescent="0.3">
      <c r="B244" s="6">
        <v>21</v>
      </c>
      <c r="C244" s="3" t="s">
        <v>242</v>
      </c>
      <c r="D244" s="3">
        <v>8</v>
      </c>
      <c r="E244" s="18">
        <f t="shared" si="11"/>
        <v>24</v>
      </c>
    </row>
    <row r="245" spans="2:5" x14ac:dyDescent="0.3">
      <c r="B245" s="6">
        <v>22</v>
      </c>
      <c r="C245" s="3" t="s">
        <v>225</v>
      </c>
      <c r="D245" s="3">
        <v>7</v>
      </c>
      <c r="E245" s="18">
        <f t="shared" si="11"/>
        <v>21</v>
      </c>
    </row>
    <row r="246" spans="2:5" s="27" customFormat="1" x14ac:dyDescent="0.3">
      <c r="B246" s="31" t="s">
        <v>236</v>
      </c>
      <c r="C246" s="31"/>
      <c r="D246" s="22">
        <f>SUM(D11:D245)</f>
        <v>2148</v>
      </c>
      <c r="E246" s="22">
        <f>SUM(E11:E245)</f>
        <v>6478</v>
      </c>
    </row>
  </sheetData>
  <mergeCells count="19">
    <mergeCell ref="B246:C246"/>
    <mergeCell ref="B10:C10"/>
    <mergeCell ref="B36:C36"/>
    <mergeCell ref="B48:C48"/>
    <mergeCell ref="B70:C70"/>
    <mergeCell ref="B105:C105"/>
    <mergeCell ref="B126:C126"/>
    <mergeCell ref="B158:C158"/>
    <mergeCell ref="B183:C183"/>
    <mergeCell ref="B204:C204"/>
    <mergeCell ref="B223:C223"/>
    <mergeCell ref="B8:B9"/>
    <mergeCell ref="C8:C9"/>
    <mergeCell ref="D8:D9"/>
    <mergeCell ref="B3:E3"/>
    <mergeCell ref="B4:E4"/>
    <mergeCell ref="B5:E5"/>
    <mergeCell ref="B6:E6"/>
    <mergeCell ref="E8:E9"/>
  </mergeCells>
  <pageMargins left="0" right="0" top="0" bottom="0" header="0" footer="0"/>
  <pageSetup paperSize="9" orientation="portrait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9C771138BD8499F295DA9EFA7D48F" ma:contentTypeVersion="0" ma:contentTypeDescription="Create a new document." ma:contentTypeScope="" ma:versionID="7d2638bf103efb323597996a405f8d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22DEC1-0195-45F7-8AB5-CE0D31BA480E}"/>
</file>

<file path=customXml/itemProps2.xml><?xml version="1.0" encoding="utf-8"?>
<ds:datastoreItem xmlns:ds="http://schemas.openxmlformats.org/officeDocument/2006/customXml" ds:itemID="{346D2AC1-EC25-409A-8B9A-B2B1EFE484B1}"/>
</file>

<file path=customXml/itemProps3.xml><?xml version="1.0" encoding="utf-8"?>
<ds:datastoreItem xmlns:ds="http://schemas.openxmlformats.org/officeDocument/2006/customXml" ds:itemID="{DB5B5D2D-9EAC-4A02-A626-4A163CCA5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kèm theo QĐ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2024-05-21T02:09:27Z</cp:lastPrinted>
  <dcterms:created xsi:type="dcterms:W3CDTF">2024-05-13T03:00:09Z</dcterms:created>
  <dcterms:modified xsi:type="dcterms:W3CDTF">2024-05-22T01:51:06Z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0x010100DAD9C771138BD8499F295DA9EFA7D48F</vt:lpwstr>
  </property>
</Properties>
</file>